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Board Member " sheetId="1" r:id="rId1"/>
    <sheet name="Staff Name List " sheetId="2" r:id="rId2"/>
    <sheet name="Staff Phone No." sheetId="3" r:id="rId3"/>
    <sheet name="Sheet1" sheetId="4" r:id="rId4"/>
  </sheets>
  <calcPr calcId="162913"/>
</workbook>
</file>

<file path=xl/calcChain.xml><?xml version="1.0" encoding="utf-8"?>
<calcChain xmlns="http://schemas.openxmlformats.org/spreadsheetml/2006/main">
  <c r="E39" i="2" l="1"/>
  <c r="E52" i="2" s="1"/>
  <c r="E53" i="2" s="1"/>
  <c r="F39" i="2"/>
  <c r="F52" i="2" s="1"/>
  <c r="G39" i="2"/>
  <c r="G52" i="2" s="1"/>
  <c r="G53" i="2" s="1"/>
  <c r="H39" i="2"/>
  <c r="I39" i="2"/>
  <c r="J39" i="2"/>
  <c r="J52" i="2" s="1"/>
  <c r="K39" i="2"/>
  <c r="K52" i="2" s="1"/>
  <c r="K53" i="2" s="1"/>
  <c r="L39" i="2"/>
  <c r="M39" i="2"/>
  <c r="N39" i="2"/>
  <c r="N52" i="2" s="1"/>
  <c r="D39" i="2"/>
  <c r="H52" i="2"/>
  <c r="I52" i="2"/>
  <c r="L52" i="2"/>
  <c r="E103" i="1"/>
  <c r="F103" i="1"/>
  <c r="F104" i="1" s="1"/>
  <c r="G103" i="1"/>
  <c r="G104" i="1" s="1"/>
  <c r="H103" i="1"/>
  <c r="H104" i="1" s="1"/>
  <c r="I103" i="1"/>
  <c r="I104" i="1" s="1"/>
  <c r="J103" i="1"/>
  <c r="J104" i="1" s="1"/>
  <c r="K103" i="1"/>
  <c r="K104" i="1" s="1"/>
  <c r="L103" i="1"/>
  <c r="L104" i="1" s="1"/>
  <c r="M103" i="1"/>
  <c r="M104" i="1" s="1"/>
  <c r="N103" i="1"/>
  <c r="N104" i="1" s="1"/>
  <c r="O103" i="1"/>
  <c r="O104" i="1" s="1"/>
  <c r="D103" i="1"/>
  <c r="D104" i="1" s="1"/>
  <c r="E34" i="1"/>
  <c r="F34" i="1"/>
  <c r="G34" i="1"/>
  <c r="H34" i="1"/>
  <c r="I34" i="1"/>
  <c r="J34" i="1"/>
  <c r="K34" i="1"/>
  <c r="L34" i="1"/>
  <c r="M34" i="1"/>
  <c r="N34" i="1"/>
  <c r="O34" i="1"/>
  <c r="D34" i="1"/>
  <c r="E14" i="1"/>
  <c r="F14" i="1"/>
  <c r="G14" i="1"/>
  <c r="H14" i="1"/>
  <c r="I14" i="1"/>
  <c r="J14" i="1"/>
  <c r="K14" i="1"/>
  <c r="L14" i="1"/>
  <c r="M14" i="1"/>
  <c r="N14" i="1"/>
  <c r="O14" i="1"/>
  <c r="D14" i="1"/>
  <c r="C39" i="2"/>
  <c r="M51" i="2"/>
  <c r="I53" i="2" l="1"/>
  <c r="E104" i="1"/>
  <c r="M52" i="2"/>
  <c r="M53" i="2" s="1"/>
  <c r="D51" i="2"/>
  <c r="D52" i="2" s="1"/>
  <c r="C51" i="2"/>
  <c r="C52" i="2" s="1"/>
</calcChain>
</file>

<file path=xl/sharedStrings.xml><?xml version="1.0" encoding="utf-8"?>
<sst xmlns="http://schemas.openxmlformats.org/spreadsheetml/2006/main" count="572" uniqueCount="288">
  <si>
    <t>Kalika Self-reliance Social Center (KSSC)</t>
  </si>
  <si>
    <t>S.N.</t>
  </si>
  <si>
    <t>Name</t>
  </si>
  <si>
    <t>Designation</t>
  </si>
  <si>
    <t>Male</t>
  </si>
  <si>
    <t>Female</t>
  </si>
  <si>
    <t>Dalit</t>
  </si>
  <si>
    <t>Janjati</t>
  </si>
  <si>
    <t>Muslim</t>
  </si>
  <si>
    <t>OBC</t>
  </si>
  <si>
    <t>Other</t>
  </si>
  <si>
    <t xml:space="preserve">Executive Board </t>
  </si>
  <si>
    <t>male</t>
  </si>
  <si>
    <t>female</t>
  </si>
  <si>
    <t>Anju Sharma</t>
  </si>
  <si>
    <t>Ramendra Singh Rawal</t>
  </si>
  <si>
    <t>Vice Presedent</t>
  </si>
  <si>
    <t xml:space="preserve">Bimala Mahara </t>
  </si>
  <si>
    <t>Gerenal Secretary</t>
  </si>
  <si>
    <t>Mandeep Singh</t>
  </si>
  <si>
    <t>Tresurer</t>
  </si>
  <si>
    <t>Shantram Agrahari</t>
  </si>
  <si>
    <t>Member</t>
  </si>
  <si>
    <t xml:space="preserve">Laxmi Karki Shrestha </t>
  </si>
  <si>
    <t xml:space="preserve">Prashant Karki </t>
  </si>
  <si>
    <t>Prem Mohan Singh</t>
  </si>
  <si>
    <t>Ajay  Kumar Chaudhary</t>
  </si>
  <si>
    <t>Total</t>
  </si>
  <si>
    <t>Life Time (L.T.) Members</t>
  </si>
  <si>
    <t>Ajay Chaudhari</t>
  </si>
  <si>
    <t>L.T. Member</t>
  </si>
  <si>
    <t>Ajay Sharma Jr.</t>
  </si>
  <si>
    <t>Baburam Bhandari</t>
  </si>
  <si>
    <t>Chandra Bahadur Khadka</t>
  </si>
  <si>
    <t>Dinehs K. Chaudhari</t>
  </si>
  <si>
    <t>Gautam Shakya</t>
  </si>
  <si>
    <t>Gunjan Gupta</t>
  </si>
  <si>
    <t>Prasant Gupta</t>
  </si>
  <si>
    <t>Rabi G.C.</t>
  </si>
  <si>
    <t>Sanjay Lamsal</t>
  </si>
  <si>
    <t>Santaram Agrahari</t>
  </si>
  <si>
    <t>Shiv Dayal Thakur</t>
  </si>
  <si>
    <t>Sundar Keshav Gupta</t>
  </si>
  <si>
    <t>General Member</t>
  </si>
  <si>
    <t>Arjun Thapa</t>
  </si>
  <si>
    <t>Birendra verma</t>
  </si>
  <si>
    <t>Biswayendra Singh Rawal</t>
  </si>
  <si>
    <t>Deep kumar chaudhary</t>
  </si>
  <si>
    <t>Dibya Karki</t>
  </si>
  <si>
    <t>Dinesh Kohar</t>
  </si>
  <si>
    <t>Gita Lamsal</t>
  </si>
  <si>
    <t>Gopal Bhandari</t>
  </si>
  <si>
    <t>Gopi Krishna Shrestha</t>
  </si>
  <si>
    <t>Hakikullah Musalman</t>
  </si>
  <si>
    <t>Indu Parajuli</t>
  </si>
  <si>
    <t>Kamal Rana</t>
  </si>
  <si>
    <t>Kamlesh Bari</t>
  </si>
  <si>
    <t>Kastura Sigdel</t>
  </si>
  <si>
    <t>Khusbu Sriwastav</t>
  </si>
  <si>
    <t>Krishna Kesh Shrestha</t>
  </si>
  <si>
    <t>Laxmi Jyoti Singh Rawal</t>
  </si>
  <si>
    <t>Mahasweta Shakya</t>
  </si>
  <si>
    <t>Mamta Sharma</t>
  </si>
  <si>
    <t>Manju Subedi</t>
  </si>
  <si>
    <t>Manpreet Kaur</t>
  </si>
  <si>
    <t>Maya Kariki</t>
  </si>
  <si>
    <t>Md. Mustafa Musalman</t>
  </si>
  <si>
    <t>Naina Pun</t>
  </si>
  <si>
    <t>Niraj Sigdel</t>
  </si>
  <si>
    <t>Prabha Lamsal</t>
  </si>
  <si>
    <t>Pradip verma</t>
  </si>
  <si>
    <t>Pritipal Teli</t>
  </si>
  <si>
    <t>Punshara Bakbal Rana</t>
  </si>
  <si>
    <t>Radhika Karki</t>
  </si>
  <si>
    <t>Raghwendra Kharbind</t>
  </si>
  <si>
    <t>Raj Bahadrur Khadka</t>
  </si>
  <si>
    <t>Rajendra Karki</t>
  </si>
  <si>
    <t>Rajesh Pratap Shakya</t>
  </si>
  <si>
    <t>Raju Chamar</t>
  </si>
  <si>
    <t>Raju Sharma Lamsal</t>
  </si>
  <si>
    <t>Ram Minal Chaudhari</t>
  </si>
  <si>
    <t>Ram Shrestha</t>
  </si>
  <si>
    <t>Ramesh Shukla</t>
  </si>
  <si>
    <t>Resham Kumari Tharu</t>
  </si>
  <si>
    <t>Rina Singh Khadka</t>
  </si>
  <si>
    <t>Rita Karki</t>
  </si>
  <si>
    <t>Rita Karki(Lamischane)</t>
  </si>
  <si>
    <t>Rudra Parajuli</t>
  </si>
  <si>
    <t>Sailesh Panday</t>
  </si>
  <si>
    <t>Samjhana Gautam</t>
  </si>
  <si>
    <t>Samsuddhin Musalman</t>
  </si>
  <si>
    <t>Sandeep Lamsal</t>
  </si>
  <si>
    <t>Sanjay Malla</t>
  </si>
  <si>
    <t>Shanta Poudel</t>
  </si>
  <si>
    <t>Sriram Bari</t>
  </si>
  <si>
    <t>Sudeep Chapagai</t>
  </si>
  <si>
    <t>Sumita Bhattrai A</t>
  </si>
  <si>
    <t>Sumitra Bhattrai B</t>
  </si>
  <si>
    <t>Suraj Agrahari</t>
  </si>
  <si>
    <t>Tej prasad Ghimire</t>
  </si>
  <si>
    <t>Tulsha Bhandari</t>
  </si>
  <si>
    <t>Uday Agrahari</t>
  </si>
  <si>
    <t>Yanuna Panthi</t>
  </si>
  <si>
    <t xml:space="preserve">Esamuddin Musalman </t>
  </si>
  <si>
    <t xml:space="preserve">Bikram Singh </t>
  </si>
  <si>
    <t xml:space="preserve">Pradip Singh </t>
  </si>
  <si>
    <t xml:space="preserve">Gyatri Gupta </t>
  </si>
  <si>
    <t xml:space="preserve">Total </t>
  </si>
  <si>
    <t>Information of Staffs</t>
  </si>
  <si>
    <t>Internal Staff</t>
  </si>
  <si>
    <t>Arjun Thapa Magar</t>
  </si>
  <si>
    <t>Excutive Director</t>
  </si>
  <si>
    <t xml:space="preserve">Admin Assistant </t>
  </si>
  <si>
    <t>Gofer</t>
  </si>
  <si>
    <t>SUAAHARA II Program</t>
  </si>
  <si>
    <t xml:space="preserve">Raju Sharma Lamsal </t>
  </si>
  <si>
    <t>Admin Finance Officer</t>
  </si>
  <si>
    <t>Admin/Finance Asst.</t>
  </si>
  <si>
    <t>Tej Kumar Ghimire</t>
  </si>
  <si>
    <t>Field Supervisor</t>
  </si>
  <si>
    <t>Ramesh Sharma Sukla</t>
  </si>
  <si>
    <t>Prithavi Pal Teli</t>
  </si>
  <si>
    <t>Sailesh Pandey</t>
  </si>
  <si>
    <t>Hira Khatri GC</t>
  </si>
  <si>
    <t>Naina Adai Pun</t>
  </si>
  <si>
    <t>Surendra Chaudhary</t>
  </si>
  <si>
    <t>CNF</t>
  </si>
  <si>
    <t>Puja Chaubey</t>
  </si>
  <si>
    <t>Urmila GC</t>
  </si>
  <si>
    <t>Sarita Bhusal</t>
  </si>
  <si>
    <t>Shantidevi Chaudhary</t>
  </si>
  <si>
    <t>Sunita Kurmi</t>
  </si>
  <si>
    <t>Kiran Chaudhary</t>
  </si>
  <si>
    <t xml:space="preserve">Nilam Tripathi </t>
  </si>
  <si>
    <t>Sanju Devi Pandey</t>
  </si>
  <si>
    <t>Sangita Yadhav</t>
  </si>
  <si>
    <t>Gita Chaudhary</t>
  </si>
  <si>
    <t>Sharada Harijan</t>
  </si>
  <si>
    <t>LalitaKumari Jaswal</t>
  </si>
  <si>
    <t xml:space="preserve">Gita Shukla </t>
  </si>
  <si>
    <t>Kamala Panthi</t>
  </si>
  <si>
    <t xml:space="preserve">Bishnu Maya Dube </t>
  </si>
  <si>
    <t xml:space="preserve">Ankita Misra </t>
  </si>
  <si>
    <t>Essential Health Project</t>
  </si>
  <si>
    <t xml:space="preserve">Nishan Gurung </t>
  </si>
  <si>
    <t>Project Officer</t>
  </si>
  <si>
    <t>Eshamuddin Musalman</t>
  </si>
  <si>
    <t>Admin/Finance Officer</t>
  </si>
  <si>
    <t>Devi K.C.</t>
  </si>
  <si>
    <t>CHM</t>
  </si>
  <si>
    <t>Anek Panday</t>
  </si>
  <si>
    <t>Prabhunath Kurmi</t>
  </si>
  <si>
    <t>Sumitra Bhatrai A</t>
  </si>
  <si>
    <t>Sumitra Bhatrai b</t>
  </si>
  <si>
    <t xml:space="preserve">Shiv Ratan Chamar </t>
  </si>
  <si>
    <t xml:space="preserve">Yamina Panthi </t>
  </si>
  <si>
    <t>Shiv Sagar Dhobi</t>
  </si>
  <si>
    <t>KSSC Staff Contact Details</t>
  </si>
  <si>
    <t>NAME</t>
  </si>
  <si>
    <t>ADDRESS</t>
  </si>
  <si>
    <t>POSITION</t>
  </si>
  <si>
    <t>WORKING SITE</t>
  </si>
  <si>
    <t>CONTACT NUMBER</t>
  </si>
  <si>
    <t>EMAIL ADDRESS</t>
  </si>
  <si>
    <t>Budhabhumi-2</t>
  </si>
  <si>
    <t xml:space="preserve">Executive director </t>
  </si>
  <si>
    <t>arjun.kssc@gmail.com</t>
  </si>
  <si>
    <t>Suaahara / Field coordinator</t>
  </si>
  <si>
    <t>Nishan Gurung</t>
  </si>
  <si>
    <t xml:space="preserve">Banganga Municipality </t>
  </si>
  <si>
    <t>Essential health Project /Program Officer</t>
  </si>
  <si>
    <t>Kapilvastu, Rupandehi, Nawalparasi</t>
  </si>
  <si>
    <t>poehp.kssc@gmail.com</t>
  </si>
  <si>
    <t>Esamuddin Musalman</t>
  </si>
  <si>
    <t>Kapilvastu -3</t>
  </si>
  <si>
    <t>Asst.Admin/Finance Officer</t>
  </si>
  <si>
    <t>kssc.esamuddin@gmail.com</t>
  </si>
  <si>
    <t>Raju Lamsal Sharma</t>
  </si>
  <si>
    <t>Kapilvastu-3</t>
  </si>
  <si>
    <t>Admin finance officer</t>
  </si>
  <si>
    <t>rajulamsal.kssc@gmail.com</t>
  </si>
  <si>
    <t>ritakarki2038@gmail.com</t>
  </si>
  <si>
    <t>Kapilvastu- 3</t>
  </si>
  <si>
    <t>Adimn Assestent</t>
  </si>
  <si>
    <t>sana.kssc@gmail.com</t>
  </si>
  <si>
    <t>Devi KC</t>
  </si>
  <si>
    <t>Vijayanagar-02, Kapilvastu</t>
  </si>
  <si>
    <t>Vijaynagar RM</t>
  </si>
  <si>
    <t>9807541142/ 9867340103</t>
  </si>
  <si>
    <t>kc.debu003@gmail.com</t>
  </si>
  <si>
    <t>Anek Pandey</t>
  </si>
  <si>
    <t>Krishnanagar-08, Kapilvastu</t>
  </si>
  <si>
    <t>Krishnanagar M.</t>
  </si>
  <si>
    <t>pandeyanek823@gmail.com</t>
  </si>
  <si>
    <t>Prabhu Nath Kurmi</t>
  </si>
  <si>
    <t>Maharajgunj-02,Kapilvastu</t>
  </si>
  <si>
    <t>Maharajgunj M.</t>
  </si>
  <si>
    <t>9819412937/ 9867725575</t>
  </si>
  <si>
    <t>prabhukurmi2041@gmail.com</t>
  </si>
  <si>
    <t>Shivaraj-05, Kapilvastu</t>
  </si>
  <si>
    <t>Shivaraj M.</t>
  </si>
  <si>
    <t xml:space="preserve">Yamuna Panthi </t>
  </si>
  <si>
    <t>Banganga M.</t>
  </si>
  <si>
    <t xml:space="preserve">Sumitra Bhattrai </t>
  </si>
  <si>
    <t>Kapilvastu M.</t>
  </si>
  <si>
    <t xml:space="preserve">Kapilvastu M, Yeshodhara </t>
  </si>
  <si>
    <t xml:space="preserve">Sumitra bhattrai </t>
  </si>
  <si>
    <t xml:space="preserve">Buddhabhumi </t>
  </si>
  <si>
    <t xml:space="preserve">Shivratan chamar </t>
  </si>
  <si>
    <t xml:space="preserve">Suddhodhan </t>
  </si>
  <si>
    <t xml:space="preserve">CHM </t>
  </si>
  <si>
    <t xml:space="preserve">Suddhodhan and Mayadevi </t>
  </si>
  <si>
    <t>Prithipal Teli</t>
  </si>
  <si>
    <t>Urmila G.C</t>
  </si>
  <si>
    <t>Pooja Chaubay</t>
  </si>
  <si>
    <t>Bishnu Maya Dubey</t>
  </si>
  <si>
    <t>Sunita Kahar</t>
  </si>
  <si>
    <t>Sangita Yadav</t>
  </si>
  <si>
    <t>Sharda Harizan</t>
  </si>
  <si>
    <t>Ankita Mishra</t>
  </si>
  <si>
    <t>Nilam Tripathi</t>
  </si>
  <si>
    <t>Sanju Devi Panday</t>
  </si>
  <si>
    <t>Shanti Devi Chaudhary</t>
  </si>
  <si>
    <t>Lalita Kumari Kalawar</t>
  </si>
  <si>
    <t xml:space="preserve">Kapilvastu Municipality #3 Taulihawa </t>
  </si>
  <si>
    <t xml:space="preserve">Kapilvastu Municipality # 2 Taulihawa </t>
  </si>
  <si>
    <t xml:space="preserve">Presedent </t>
  </si>
  <si>
    <t xml:space="preserve"> </t>
  </si>
  <si>
    <t xml:space="preserve">Kamala Sapkota </t>
  </si>
  <si>
    <t xml:space="preserve">Kapilvastu Municipality #3Taulihawa </t>
  </si>
  <si>
    <t xml:space="preserve">Seraj Ali Khan </t>
  </si>
  <si>
    <t>Ajay Shrma (A)</t>
  </si>
  <si>
    <t>Executive Board &amp; General Members 078/079</t>
  </si>
  <si>
    <t>MNF</t>
  </si>
  <si>
    <t>Shivraj Municipality -1</t>
  </si>
  <si>
    <t xml:space="preserve">Mayadevi RMCP-5 </t>
  </si>
  <si>
    <t>kapilvastu Municipality-3</t>
  </si>
  <si>
    <t>Krishnanagar Municipality -6</t>
  </si>
  <si>
    <t>Seraj Ahamad Khan</t>
  </si>
  <si>
    <t>Maharajgunj  - 2</t>
  </si>
  <si>
    <t>yasodhara RMCP -2</t>
  </si>
  <si>
    <t>Shivraj Municipality -3</t>
  </si>
  <si>
    <t>Shivsagar Dhobi</t>
  </si>
  <si>
    <t>Suddhodhan RMCP- 5</t>
  </si>
  <si>
    <t>Buddhabhumi Municipality -4</t>
  </si>
  <si>
    <t>Bijaynagar RMCP -3</t>
  </si>
  <si>
    <t>Nilam Chauhan</t>
  </si>
  <si>
    <t>Mayadevi RMCP-8</t>
  </si>
  <si>
    <t>Suddhodhan RMCP- 2</t>
  </si>
  <si>
    <t>Suddhodhan RMCP- 6</t>
  </si>
  <si>
    <t>Krishnanagar Municipality -12</t>
  </si>
  <si>
    <t>Krishnanagar Municipality -4</t>
  </si>
  <si>
    <t>Banganga Municipality- 1</t>
  </si>
  <si>
    <t>Yasodhara RMCP -3</t>
  </si>
  <si>
    <t>Shivraj Municipality -7</t>
  </si>
  <si>
    <t>Shivraj Municipality -11</t>
  </si>
  <si>
    <t>Buddhabhumi Municipality -8</t>
  </si>
  <si>
    <t>kapilvastu Municipality-7</t>
  </si>
  <si>
    <t>kapilvastu Municipality-5</t>
  </si>
  <si>
    <t>Maharajganj Municipality-1</t>
  </si>
  <si>
    <t>Maharajganj Municipality-5</t>
  </si>
  <si>
    <t>Doodhanath Yadav</t>
  </si>
  <si>
    <t>Krishnanagar Municipality 6</t>
  </si>
  <si>
    <t xml:space="preserve">Krishnanagar Municipality </t>
  </si>
  <si>
    <t>Maharajganj Municipality-</t>
  </si>
  <si>
    <t>kapilvastu Municipality-</t>
  </si>
  <si>
    <t>Buddhabhumi Municipality -</t>
  </si>
  <si>
    <t>Shivraj Municipality -</t>
  </si>
  <si>
    <t>Yasodhara RMCP -</t>
  </si>
  <si>
    <t xml:space="preserve">Banganga Municipality- </t>
  </si>
  <si>
    <t>Krishnanagar Municipality -</t>
  </si>
  <si>
    <t xml:space="preserve">Suddhodhan RMCP- </t>
  </si>
  <si>
    <t>Mayadevi RMCP-5</t>
  </si>
  <si>
    <t>Mayadevi RMCP-</t>
  </si>
  <si>
    <t>Bijaynagar RMCP -</t>
  </si>
  <si>
    <t>yasodhara RMCP -</t>
  </si>
  <si>
    <t xml:space="preserve">Maharajgunj  - </t>
  </si>
  <si>
    <t>Arun Kumar Khadka</t>
  </si>
  <si>
    <t>Total Member (LT+GM)</t>
  </si>
  <si>
    <t>Total Staffs</t>
  </si>
  <si>
    <t>Kalika Self Reliance Social Center.</t>
  </si>
  <si>
    <t>Taulihawa, Kapilvastu</t>
  </si>
  <si>
    <t>In Life Time Member and General Member</t>
  </si>
  <si>
    <t xml:space="preserve">Male </t>
  </si>
  <si>
    <t>Field Coordinator</t>
  </si>
  <si>
    <t>fcsuaahara.kssc@gmail.com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</si>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</sst>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9.5"/>
      <color indexed="8"/>
      <name val="Times New Roman"/>
      <family val="1"/>
    </font>
    <font>
      <b/>
      <sz val="9.5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12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6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0" fillId="2" borderId="1" xfId="0" applyFill="1" applyBorder="1"/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8" fillId="0" borderId="1" xfId="0" applyFont="1" applyFill="1" applyBorder="1"/>
    <xf numFmtId="0" fontId="8" fillId="0" borderId="1" xfId="0" applyFont="1" applyBorder="1"/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2" borderId="1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/>
    <xf numFmtId="0" fontId="15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1" applyFill="1" applyBorder="1" applyAlignment="1">
      <alignment horizontal="left" wrapText="1"/>
    </xf>
    <xf numFmtId="0" fontId="17" fillId="0" borderId="1" xfId="1" applyFont="1" applyFill="1" applyBorder="1" applyAlignment="1">
      <alignment horizontal="left" wrapText="1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3" fillId="0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0" xfId="0" applyBorder="1"/>
    <xf numFmtId="0" fontId="7" fillId="2" borderId="0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4" borderId="1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4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Sheet1!$B$8:$C$8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Sheet1!$B$9:$C$9</c:f>
              <c:numCache>
                <c:formatCode>General</c:formatCode>
                <c:ptCount val="2"/>
                <c:pt idx="0">
                  <c:v>56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8-45B8-B548-EBFB4A5C68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Sheet1!$G$9:$K$9</c:f>
              <c:strCache>
                <c:ptCount val="5"/>
                <c:pt idx="0">
                  <c:v>Dalit</c:v>
                </c:pt>
                <c:pt idx="1">
                  <c:v>Janjati</c:v>
                </c:pt>
                <c:pt idx="2">
                  <c:v>Muslim</c:v>
                </c:pt>
                <c:pt idx="3">
                  <c:v>OBC</c:v>
                </c:pt>
                <c:pt idx="4">
                  <c:v>Other</c:v>
                </c:pt>
              </c:strCache>
            </c:strRef>
          </c:cat>
          <c:val>
            <c:numRef>
              <c:f>Sheet1!$G$10:$K$10</c:f>
              <c:numCache>
                <c:formatCode>General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4</c:v>
                </c:pt>
                <c:pt idx="3">
                  <c:v>8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6-48EE-B53E-307B20CA058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Gender in staffs</a:t>
            </a:r>
            <a:r>
              <a:rPr lang="en-US" sz="1400" baseline="0"/>
              <a:t> </a:t>
            </a:r>
            <a:endParaRPr lang="en-US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Sheet1!$B$23:$C$23</c:f>
              <c:strCache>
                <c:ptCount val="2"/>
                <c:pt idx="0">
                  <c:v>Male </c:v>
                </c:pt>
                <c:pt idx="1">
                  <c:v>Female</c:v>
                </c:pt>
              </c:strCache>
            </c:strRef>
          </c:cat>
          <c:val>
            <c:numRef>
              <c:f>Sheet1!$B$24:$C$24</c:f>
              <c:numCache>
                <c:formatCode>General</c:formatCode>
                <c:ptCount val="2"/>
                <c:pt idx="0">
                  <c:v>16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E-41D6-B95B-AF6A166B4A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Social Inclusion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Sheet1!$G$25:$K$25</c:f>
              <c:strCache>
                <c:ptCount val="5"/>
                <c:pt idx="0">
                  <c:v>Dalit</c:v>
                </c:pt>
                <c:pt idx="1">
                  <c:v>Janjati</c:v>
                </c:pt>
                <c:pt idx="2">
                  <c:v>Muslim</c:v>
                </c:pt>
                <c:pt idx="3">
                  <c:v>OBC</c:v>
                </c:pt>
                <c:pt idx="4">
                  <c:v>Other</c:v>
                </c:pt>
              </c:strCache>
            </c:strRef>
          </c:cat>
          <c:val>
            <c:numRef>
              <c:f>Sheet1!$G$26:$K$26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0-4622-8C20-65E012C4E55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104775</xdr:rowOff>
    </xdr:from>
    <xdr:to>
      <xdr:col>5</xdr:col>
      <xdr:colOff>209550</xdr:colOff>
      <xdr:row>16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238126</xdr:colOff>
      <xdr:row>6</xdr:row>
      <xdr:rowOff>95250</xdr:rowOff>
    </xdr:from>
    <xdr:to>
      <xdr:col>12</xdr:col>
      <xdr:colOff>304801</xdr:colOff>
      <xdr:row>16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22</xdr:row>
      <xdr:rowOff>19049</xdr:rowOff>
    </xdr:from>
    <xdr:to>
      <xdr:col>5</xdr:col>
      <xdr:colOff>47624</xdr:colOff>
      <xdr:row>31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123825</xdr:colOff>
      <xdr:row>22</xdr:row>
      <xdr:rowOff>19050</xdr:rowOff>
    </xdr:from>
    <xdr:to>
      <xdr:col>12</xdr:col>
      <xdr:colOff>228600</xdr:colOff>
      <xdr:row>31</xdr:row>
      <xdr:rowOff>9526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itakarki2038@gmail.com" TargetMode="External"/><Relationship Id="rId3" Type="http://schemas.openxmlformats.org/officeDocument/2006/relationships/hyperlink" Target="mailto:prabhukurmi2041@gmail.com" TargetMode="External"/><Relationship Id="rId7" Type="http://schemas.openxmlformats.org/officeDocument/2006/relationships/hyperlink" Target="mailto:rajulamsal.kssc@gmail.com" TargetMode="External"/><Relationship Id="rId2" Type="http://schemas.openxmlformats.org/officeDocument/2006/relationships/hyperlink" Target="mailto:pandeyanek823@gmail.com" TargetMode="External"/><Relationship Id="rId1" Type="http://schemas.openxmlformats.org/officeDocument/2006/relationships/hyperlink" Target="mailto:kc.debu003@gmail.com" TargetMode="External"/><Relationship Id="rId6" Type="http://schemas.openxmlformats.org/officeDocument/2006/relationships/hyperlink" Target="mailto:arjun.kssc@gmail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poehp.kssc@gmail.com" TargetMode="External"/><Relationship Id="rId10" Type="http://schemas.openxmlformats.org/officeDocument/2006/relationships/hyperlink" Target="mailto:fcsuaahara.kssc@gmail.com" TargetMode="External"/><Relationship Id="rId4" Type="http://schemas.openxmlformats.org/officeDocument/2006/relationships/hyperlink" Target="mailto:kssc.esamuddin@gmail.com" TargetMode="External"/><Relationship Id="rId9" Type="http://schemas.openxmlformats.org/officeDocument/2006/relationships/hyperlink" Target="mailto:sana.kssc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zoomScale="130" zoomScaleNormal="130" workbookViewId="0">
      <pane ySplit="4" topLeftCell="A5" activePane="bottomLeft" state="frozen"/>
      <selection pane="bottomLeft" activeCell="P6" sqref="P6"/>
    </sheetView>
  </sheetViews>
  <sheetFormatPr defaultRowHeight="15" x14ac:dyDescent="0.25"/>
  <cols>
    <col min="1" max="1" width="4.85546875" style="85" bestFit="1" customWidth="1"/>
    <col min="2" max="2" width="22.5703125" customWidth="1"/>
    <col min="3" max="3" width="14.28515625" bestFit="1" customWidth="1"/>
    <col min="4" max="4" width="4.85546875" bestFit="1" customWidth="1"/>
    <col min="5" max="5" width="6.5703125" bestFit="1" customWidth="1"/>
    <col min="6" max="6" width="4.7109375" bestFit="1" customWidth="1"/>
    <col min="7" max="7" width="6.140625" bestFit="1" customWidth="1"/>
    <col min="8" max="8" width="4.7109375" bestFit="1" customWidth="1"/>
    <col min="9" max="9" width="6.140625" bestFit="1" customWidth="1"/>
    <col min="10" max="10" width="4.7109375" bestFit="1" customWidth="1"/>
    <col min="11" max="11" width="6.140625" bestFit="1" customWidth="1"/>
    <col min="12" max="12" width="4.7109375" bestFit="1" customWidth="1"/>
    <col min="13" max="13" width="6.140625" bestFit="1" customWidth="1"/>
    <col min="14" max="14" width="4.7109375" bestFit="1" customWidth="1"/>
    <col min="15" max="15" width="6.140625" style="85" bestFit="1" customWidth="1"/>
  </cols>
  <sheetData>
    <row r="1" spans="1:15" ht="18.75" x14ac:dyDescent="0.3">
      <c r="A1" s="79"/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15.75" x14ac:dyDescent="0.25">
      <c r="A2" s="79"/>
      <c r="B2" s="103" t="s">
        <v>232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106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99" t="s">
        <v>6</v>
      </c>
      <c r="G3" s="99"/>
      <c r="H3" s="99" t="s">
        <v>7</v>
      </c>
      <c r="I3" s="99"/>
      <c r="J3" s="99" t="s">
        <v>8</v>
      </c>
      <c r="K3" s="99"/>
      <c r="L3" s="99" t="s">
        <v>9</v>
      </c>
      <c r="M3" s="99"/>
      <c r="N3" s="99" t="s">
        <v>10</v>
      </c>
      <c r="O3" s="99"/>
    </row>
    <row r="4" spans="1:15" x14ac:dyDescent="0.25">
      <c r="A4" s="106"/>
      <c r="B4" s="4" t="s">
        <v>11</v>
      </c>
      <c r="C4" s="75"/>
      <c r="D4" s="76"/>
      <c r="E4" s="13"/>
      <c r="F4" s="13" t="s">
        <v>12</v>
      </c>
      <c r="G4" s="13" t="s">
        <v>13</v>
      </c>
      <c r="H4" s="13" t="s">
        <v>12</v>
      </c>
      <c r="I4" s="13" t="s">
        <v>13</v>
      </c>
      <c r="J4" s="13" t="s">
        <v>12</v>
      </c>
      <c r="K4" s="13" t="s">
        <v>13</v>
      </c>
      <c r="L4" s="13" t="s">
        <v>12</v>
      </c>
      <c r="M4" s="13" t="s">
        <v>13</v>
      </c>
      <c r="N4" s="13" t="s">
        <v>12</v>
      </c>
      <c r="O4" s="75" t="s">
        <v>13</v>
      </c>
    </row>
    <row r="5" spans="1:15" ht="15.75" x14ac:dyDescent="0.25">
      <c r="A5" s="80">
        <v>1</v>
      </c>
      <c r="B5" s="1" t="s">
        <v>14</v>
      </c>
      <c r="C5" s="12" t="s">
        <v>226</v>
      </c>
      <c r="D5" s="9"/>
      <c r="E5" s="5">
        <v>1</v>
      </c>
      <c r="F5" s="5"/>
      <c r="G5" s="5"/>
      <c r="H5" s="5"/>
      <c r="I5" s="5"/>
      <c r="J5" s="5"/>
      <c r="K5" s="5"/>
      <c r="L5" s="5"/>
      <c r="M5" s="5"/>
      <c r="N5" s="5"/>
      <c r="O5" s="5">
        <v>1</v>
      </c>
    </row>
    <row r="6" spans="1:15" ht="15.75" x14ac:dyDescent="0.25">
      <c r="A6" s="80">
        <v>2</v>
      </c>
      <c r="B6" s="1" t="s">
        <v>15</v>
      </c>
      <c r="C6" s="12" t="s">
        <v>16</v>
      </c>
      <c r="D6" s="9">
        <v>1</v>
      </c>
      <c r="E6" s="3"/>
      <c r="F6" s="5"/>
      <c r="G6" s="5"/>
      <c r="H6" s="5"/>
      <c r="I6" s="5"/>
      <c r="J6" s="5"/>
      <c r="K6" s="5"/>
      <c r="L6" s="5"/>
      <c r="M6" s="5"/>
      <c r="N6" s="5">
        <v>1</v>
      </c>
      <c r="O6" s="5"/>
    </row>
    <row r="7" spans="1:15" ht="31.5" x14ac:dyDescent="0.25">
      <c r="A7" s="80">
        <v>3</v>
      </c>
      <c r="B7" s="1" t="s">
        <v>17</v>
      </c>
      <c r="C7" s="12" t="s">
        <v>18</v>
      </c>
      <c r="D7" s="9"/>
      <c r="E7" s="5">
        <v>1</v>
      </c>
      <c r="F7" s="5"/>
      <c r="G7" s="5"/>
      <c r="H7" s="5"/>
      <c r="I7" s="5"/>
      <c r="J7" s="5"/>
      <c r="K7" s="5"/>
      <c r="L7" s="5"/>
      <c r="M7" s="5">
        <v>1</v>
      </c>
      <c r="N7" s="5"/>
      <c r="O7" s="5"/>
    </row>
    <row r="8" spans="1:15" ht="15.75" x14ac:dyDescent="0.25">
      <c r="A8" s="80">
        <v>4</v>
      </c>
      <c r="B8" s="1" t="s">
        <v>19</v>
      </c>
      <c r="C8" s="12" t="s">
        <v>20</v>
      </c>
      <c r="D8" s="9">
        <v>1</v>
      </c>
      <c r="E8" s="5"/>
      <c r="F8" s="5"/>
      <c r="G8" s="5"/>
      <c r="H8" s="5">
        <v>1</v>
      </c>
      <c r="I8" s="5"/>
      <c r="J8" s="5"/>
      <c r="K8" s="5"/>
      <c r="L8" s="5"/>
      <c r="M8" s="5"/>
      <c r="N8" s="5"/>
      <c r="O8" s="5"/>
    </row>
    <row r="9" spans="1:15" ht="15.75" x14ac:dyDescent="0.25">
      <c r="A9" s="80">
        <v>5</v>
      </c>
      <c r="B9" s="1" t="s">
        <v>21</v>
      </c>
      <c r="C9" s="12" t="s">
        <v>22</v>
      </c>
      <c r="D9" s="9">
        <v>1</v>
      </c>
      <c r="E9" s="5"/>
      <c r="F9" s="5"/>
      <c r="G9" s="5"/>
      <c r="H9" s="5"/>
      <c r="I9" s="5"/>
      <c r="J9" s="5"/>
      <c r="K9" s="5"/>
      <c r="M9" s="5"/>
      <c r="N9" s="5">
        <v>1</v>
      </c>
      <c r="O9" s="5"/>
    </row>
    <row r="10" spans="1:15" ht="15.75" x14ac:dyDescent="0.25">
      <c r="A10" s="81">
        <v>6</v>
      </c>
      <c r="B10" s="1" t="s">
        <v>23</v>
      </c>
      <c r="C10" s="12" t="s">
        <v>22</v>
      </c>
      <c r="D10" s="9"/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>
        <v>1</v>
      </c>
    </row>
    <row r="11" spans="1:15" ht="15.75" x14ac:dyDescent="0.25">
      <c r="A11" s="80">
        <v>7</v>
      </c>
      <c r="B11" s="1" t="s">
        <v>24</v>
      </c>
      <c r="C11" s="11" t="s">
        <v>22</v>
      </c>
      <c r="D11" s="87">
        <v>1</v>
      </c>
      <c r="E11" s="6"/>
      <c r="F11" s="6"/>
      <c r="G11" s="6"/>
      <c r="H11" s="6"/>
      <c r="I11" s="6"/>
      <c r="J11" s="6"/>
      <c r="K11" s="6"/>
      <c r="L11" s="6"/>
      <c r="M11" s="6"/>
      <c r="N11" s="11">
        <v>1</v>
      </c>
      <c r="O11" s="11"/>
    </row>
    <row r="12" spans="1:15" ht="15.75" x14ac:dyDescent="0.25">
      <c r="A12" s="80">
        <v>8</v>
      </c>
      <c r="B12" s="1" t="s">
        <v>25</v>
      </c>
      <c r="C12" s="12" t="s">
        <v>22</v>
      </c>
      <c r="D12" s="9">
        <v>1</v>
      </c>
      <c r="E12" s="5"/>
      <c r="F12" s="5"/>
      <c r="G12" s="5"/>
      <c r="H12" s="5"/>
      <c r="I12" s="5"/>
      <c r="J12" s="5"/>
      <c r="K12" s="5"/>
      <c r="L12" s="5"/>
      <c r="M12" s="5"/>
      <c r="N12" s="5">
        <v>1</v>
      </c>
      <c r="O12" s="5"/>
    </row>
    <row r="13" spans="1:15" ht="31.5" x14ac:dyDescent="0.25">
      <c r="A13" s="82">
        <v>9</v>
      </c>
      <c r="B13" s="1" t="s">
        <v>26</v>
      </c>
      <c r="C13" s="12" t="s">
        <v>22</v>
      </c>
      <c r="D13" s="9">
        <v>1</v>
      </c>
      <c r="E13" s="5"/>
      <c r="F13" s="5"/>
      <c r="G13" s="5"/>
      <c r="H13" s="5"/>
      <c r="I13" s="5"/>
      <c r="J13" s="5"/>
      <c r="K13" s="5"/>
      <c r="L13" s="5"/>
      <c r="M13" s="5"/>
      <c r="N13" s="5">
        <v>1</v>
      </c>
      <c r="O13" s="5"/>
    </row>
    <row r="14" spans="1:15" x14ac:dyDescent="0.25">
      <c r="A14" s="80"/>
      <c r="B14" s="104" t="s">
        <v>27</v>
      </c>
      <c r="C14" s="104"/>
      <c r="D14" s="13">
        <f>SUM(D5:D13)</f>
        <v>6</v>
      </c>
      <c r="E14" s="67">
        <f t="shared" ref="E14:O14" si="0">SUM(E5:E13)</f>
        <v>3</v>
      </c>
      <c r="F14" s="67">
        <f t="shared" si="0"/>
        <v>0</v>
      </c>
      <c r="G14" s="67">
        <f t="shared" si="0"/>
        <v>0</v>
      </c>
      <c r="H14" s="67">
        <f t="shared" si="0"/>
        <v>1</v>
      </c>
      <c r="I14" s="67">
        <f t="shared" si="0"/>
        <v>0</v>
      </c>
      <c r="J14" s="67">
        <f t="shared" si="0"/>
        <v>0</v>
      </c>
      <c r="K14" s="67">
        <f t="shared" si="0"/>
        <v>0</v>
      </c>
      <c r="L14" s="67">
        <f t="shared" si="0"/>
        <v>0</v>
      </c>
      <c r="M14" s="67">
        <f t="shared" si="0"/>
        <v>1</v>
      </c>
      <c r="N14" s="67">
        <f t="shared" si="0"/>
        <v>5</v>
      </c>
      <c r="O14" s="75">
        <f t="shared" si="0"/>
        <v>2</v>
      </c>
    </row>
    <row r="15" spans="1:15" x14ac:dyDescent="0.25">
      <c r="A15" s="80"/>
      <c r="B15" s="99" t="s">
        <v>28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5"/>
      <c r="O15" s="105"/>
    </row>
    <row r="16" spans="1:15" ht="20.25" customHeight="1" x14ac:dyDescent="0.25">
      <c r="A16" s="80">
        <v>1</v>
      </c>
      <c r="B16" s="2" t="s">
        <v>29</v>
      </c>
      <c r="C16" s="7" t="s">
        <v>30</v>
      </c>
      <c r="D16" s="5">
        <v>1</v>
      </c>
      <c r="E16" s="8"/>
      <c r="F16" s="8"/>
      <c r="G16" s="8"/>
      <c r="H16" s="8"/>
      <c r="I16" s="8"/>
      <c r="J16" s="8"/>
      <c r="K16" s="8"/>
      <c r="L16" s="8"/>
      <c r="M16" s="13"/>
      <c r="N16" s="13">
        <v>1</v>
      </c>
      <c r="O16" s="75"/>
    </row>
    <row r="17" spans="1:15" ht="24.75" customHeight="1" x14ac:dyDescent="0.25">
      <c r="A17" s="80">
        <v>2</v>
      </c>
      <c r="B17" s="2" t="s">
        <v>31</v>
      </c>
      <c r="C17" s="7" t="s">
        <v>30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75"/>
    </row>
    <row r="18" spans="1:15" ht="20.25" customHeight="1" x14ac:dyDescent="0.25">
      <c r="A18" s="80">
        <v>3</v>
      </c>
      <c r="B18" s="2" t="s">
        <v>14</v>
      </c>
      <c r="C18" s="7" t="s">
        <v>30</v>
      </c>
      <c r="D18" s="5"/>
      <c r="E18" s="5">
        <v>1</v>
      </c>
      <c r="F18" s="5"/>
      <c r="G18" s="5"/>
      <c r="H18" s="5"/>
      <c r="I18" s="5"/>
      <c r="J18" s="5"/>
      <c r="K18" s="5"/>
      <c r="L18" s="5"/>
      <c r="M18" s="13"/>
      <c r="N18" s="13"/>
      <c r="O18" s="75">
        <v>1</v>
      </c>
    </row>
    <row r="19" spans="1:15" ht="15" customHeight="1" x14ac:dyDescent="0.25">
      <c r="A19" s="80">
        <v>4</v>
      </c>
      <c r="B19" s="1" t="s">
        <v>32</v>
      </c>
      <c r="C19" s="7" t="s">
        <v>30</v>
      </c>
      <c r="D19" s="5">
        <v>1</v>
      </c>
      <c r="E19" s="5"/>
      <c r="F19" s="5"/>
      <c r="G19" s="5"/>
      <c r="H19" s="5"/>
      <c r="I19" s="5"/>
      <c r="J19" s="5"/>
      <c r="K19" s="5"/>
      <c r="L19" s="5"/>
      <c r="M19" s="13"/>
      <c r="N19" s="13">
        <v>1</v>
      </c>
      <c r="O19" s="75"/>
    </row>
    <row r="20" spans="1:15" ht="18.75" customHeight="1" x14ac:dyDescent="0.25">
      <c r="A20" s="80">
        <v>5</v>
      </c>
      <c r="B20" s="2" t="s">
        <v>33</v>
      </c>
      <c r="C20" s="7" t="s">
        <v>30</v>
      </c>
      <c r="D20" s="5">
        <v>1</v>
      </c>
      <c r="E20" s="5"/>
      <c r="F20" s="5"/>
      <c r="G20" s="5"/>
      <c r="H20" s="5"/>
      <c r="I20" s="5"/>
      <c r="J20" s="5"/>
      <c r="K20" s="5"/>
      <c r="L20" s="5"/>
      <c r="M20" s="5"/>
      <c r="N20" s="5">
        <v>1</v>
      </c>
      <c r="O20" s="75"/>
    </row>
    <row r="21" spans="1:15" ht="21" customHeight="1" x14ac:dyDescent="0.25">
      <c r="A21" s="80">
        <v>6</v>
      </c>
      <c r="B21" s="2" t="s">
        <v>34</v>
      </c>
      <c r="C21" s="7" t="s">
        <v>30</v>
      </c>
      <c r="D21" s="5">
        <v>1</v>
      </c>
      <c r="E21" s="5"/>
      <c r="F21" s="5"/>
      <c r="G21" s="5"/>
      <c r="H21" s="5"/>
      <c r="I21" s="5"/>
      <c r="J21" s="5"/>
      <c r="K21" s="5"/>
      <c r="L21" s="5"/>
      <c r="M21" s="5"/>
      <c r="N21" s="5">
        <v>1</v>
      </c>
      <c r="O21" s="75"/>
    </row>
    <row r="22" spans="1:15" ht="18.75" customHeight="1" x14ac:dyDescent="0.25">
      <c r="A22" s="80">
        <v>7</v>
      </c>
      <c r="B22" s="2" t="s">
        <v>35</v>
      </c>
      <c r="C22" s="7" t="s">
        <v>30</v>
      </c>
      <c r="D22" s="5">
        <v>1</v>
      </c>
      <c r="E22" s="5"/>
      <c r="F22" s="5"/>
      <c r="G22" s="5"/>
      <c r="H22" s="5">
        <v>1</v>
      </c>
      <c r="I22" s="13"/>
      <c r="J22" s="13"/>
      <c r="K22" s="13"/>
      <c r="L22" s="13"/>
      <c r="M22" s="13"/>
      <c r="N22" s="13"/>
      <c r="O22" s="75"/>
    </row>
    <row r="23" spans="1:15" ht="15.75" customHeight="1" x14ac:dyDescent="0.25">
      <c r="A23" s="80">
        <v>8</v>
      </c>
      <c r="B23" s="1" t="s">
        <v>36</v>
      </c>
      <c r="C23" s="7" t="s">
        <v>30</v>
      </c>
      <c r="D23" s="5">
        <v>1</v>
      </c>
      <c r="E23" s="5"/>
      <c r="F23" s="5"/>
      <c r="G23" s="5"/>
      <c r="H23" s="5"/>
      <c r="I23" s="13"/>
      <c r="J23" s="13"/>
      <c r="K23" s="13"/>
      <c r="M23" s="13"/>
      <c r="N23" s="13">
        <v>1</v>
      </c>
      <c r="O23" s="75"/>
    </row>
    <row r="24" spans="1:15" ht="21.75" customHeight="1" x14ac:dyDescent="0.25">
      <c r="A24" s="80">
        <v>9</v>
      </c>
      <c r="B24" s="2" t="s">
        <v>19</v>
      </c>
      <c r="C24" s="7" t="s">
        <v>30</v>
      </c>
      <c r="D24" s="5">
        <v>1</v>
      </c>
      <c r="E24" s="5"/>
      <c r="F24" s="5"/>
      <c r="G24" s="5"/>
      <c r="H24" s="5">
        <v>1</v>
      </c>
      <c r="I24" s="5"/>
      <c r="J24" s="5"/>
      <c r="K24" s="5"/>
      <c r="L24" s="5"/>
      <c r="M24" s="5"/>
      <c r="N24" s="5"/>
      <c r="O24" s="75"/>
    </row>
    <row r="25" spans="1:15" ht="18.75" customHeight="1" x14ac:dyDescent="0.25">
      <c r="A25" s="80">
        <v>10</v>
      </c>
      <c r="B25" s="2" t="s">
        <v>37</v>
      </c>
      <c r="C25" s="7" t="s">
        <v>30</v>
      </c>
      <c r="D25" s="5">
        <v>1</v>
      </c>
      <c r="E25" s="5"/>
      <c r="F25" s="5"/>
      <c r="G25" s="5"/>
      <c r="H25" s="5"/>
      <c r="I25" s="5"/>
      <c r="J25" s="5"/>
      <c r="K25" s="5"/>
      <c r="M25" s="5"/>
      <c r="N25" s="5">
        <v>1</v>
      </c>
      <c r="O25" s="5"/>
    </row>
    <row r="26" spans="1:15" ht="19.5" customHeight="1" x14ac:dyDescent="0.25">
      <c r="A26" s="80">
        <v>11</v>
      </c>
      <c r="B26" s="2" t="s">
        <v>25</v>
      </c>
      <c r="C26" s="7" t="s">
        <v>30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>
        <v>1</v>
      </c>
      <c r="O26" s="75"/>
    </row>
    <row r="27" spans="1:15" ht="15.75" customHeight="1" x14ac:dyDescent="0.25">
      <c r="A27" s="80">
        <v>12</v>
      </c>
      <c r="B27" s="2" t="s">
        <v>38</v>
      </c>
      <c r="C27" s="7" t="s">
        <v>30</v>
      </c>
      <c r="D27" s="5">
        <v>1</v>
      </c>
      <c r="E27" s="5"/>
      <c r="F27" s="5"/>
      <c r="G27" s="5"/>
      <c r="H27" s="5"/>
      <c r="I27" s="5"/>
      <c r="J27" s="5"/>
      <c r="K27" s="5"/>
      <c r="L27" s="5"/>
      <c r="M27" s="5"/>
      <c r="N27" s="5">
        <v>1</v>
      </c>
      <c r="O27" s="75"/>
    </row>
    <row r="28" spans="1:15" ht="19.5" customHeight="1" x14ac:dyDescent="0.25">
      <c r="A28" s="80">
        <v>13</v>
      </c>
      <c r="B28" s="2" t="s">
        <v>15</v>
      </c>
      <c r="C28" s="7" t="s">
        <v>30</v>
      </c>
      <c r="D28" s="5">
        <v>1</v>
      </c>
      <c r="E28" s="5"/>
      <c r="F28" s="5"/>
      <c r="G28" s="5"/>
      <c r="H28" s="5"/>
      <c r="I28" s="5"/>
      <c r="J28" s="5"/>
      <c r="K28" s="5"/>
      <c r="L28" s="5"/>
      <c r="M28" s="5"/>
      <c r="N28" s="5">
        <v>1</v>
      </c>
      <c r="O28" s="75"/>
    </row>
    <row r="29" spans="1:15" ht="19.5" customHeight="1" x14ac:dyDescent="0.25">
      <c r="A29" s="80">
        <v>14</v>
      </c>
      <c r="B29" s="2" t="s">
        <v>39</v>
      </c>
      <c r="C29" s="7" t="s">
        <v>30</v>
      </c>
      <c r="D29" s="5">
        <v>1</v>
      </c>
      <c r="E29" s="5"/>
      <c r="F29" s="5"/>
      <c r="G29" s="5"/>
      <c r="H29" s="5"/>
      <c r="I29" s="5"/>
      <c r="J29" s="5"/>
      <c r="K29" s="5"/>
      <c r="L29" s="5"/>
      <c r="M29" s="13"/>
      <c r="N29" s="13">
        <v>1</v>
      </c>
      <c r="O29" s="75"/>
    </row>
    <row r="30" spans="1:15" ht="20.25" customHeight="1" x14ac:dyDescent="0.25">
      <c r="A30" s="80">
        <v>15</v>
      </c>
      <c r="B30" s="1" t="s">
        <v>40</v>
      </c>
      <c r="C30" s="7" t="s">
        <v>30</v>
      </c>
      <c r="D30" s="5">
        <v>1</v>
      </c>
      <c r="E30" s="5"/>
      <c r="F30" s="5"/>
      <c r="G30" s="5"/>
      <c r="H30" s="5"/>
      <c r="I30" s="5"/>
      <c r="J30" s="5"/>
      <c r="K30" s="5"/>
      <c r="M30" s="5"/>
      <c r="N30" s="5">
        <v>1</v>
      </c>
      <c r="O30" s="75"/>
    </row>
    <row r="31" spans="1:15" ht="21" customHeight="1" x14ac:dyDescent="0.25">
      <c r="A31" s="80">
        <v>16</v>
      </c>
      <c r="B31" s="2" t="s">
        <v>41</v>
      </c>
      <c r="C31" s="7" t="s">
        <v>30</v>
      </c>
      <c r="D31" s="5">
        <v>1</v>
      </c>
      <c r="E31" s="5"/>
      <c r="F31" s="5"/>
      <c r="G31" s="5"/>
      <c r="H31" s="5"/>
      <c r="I31" s="5"/>
      <c r="J31" s="5"/>
      <c r="K31" s="5"/>
      <c r="L31" s="5">
        <v>1</v>
      </c>
      <c r="M31" s="5"/>
      <c r="N31" s="5"/>
      <c r="O31" s="75"/>
    </row>
    <row r="32" spans="1:15" ht="21" customHeight="1" x14ac:dyDescent="0.25">
      <c r="A32" s="80">
        <v>17</v>
      </c>
      <c r="B32" s="2" t="s">
        <v>24</v>
      </c>
      <c r="C32" s="7" t="s">
        <v>30</v>
      </c>
      <c r="D32" s="5">
        <v>1</v>
      </c>
      <c r="E32" s="5"/>
      <c r="F32" s="5"/>
      <c r="G32" s="5"/>
      <c r="H32" s="5"/>
      <c r="I32" s="5"/>
      <c r="J32" s="5"/>
      <c r="K32" s="5"/>
      <c r="L32" s="5"/>
      <c r="M32" s="5"/>
      <c r="N32" s="5">
        <v>1</v>
      </c>
      <c r="O32" s="75"/>
    </row>
    <row r="33" spans="1:15" ht="20.25" customHeight="1" x14ac:dyDescent="0.25">
      <c r="A33" s="80">
        <v>18</v>
      </c>
      <c r="B33" s="1" t="s">
        <v>42</v>
      </c>
      <c r="C33" s="7" t="s">
        <v>30</v>
      </c>
      <c r="D33" s="5">
        <v>1</v>
      </c>
      <c r="E33" s="5"/>
      <c r="F33" s="5"/>
      <c r="G33" s="5"/>
      <c r="H33" s="5"/>
      <c r="I33" s="5"/>
      <c r="J33" s="5"/>
      <c r="K33" s="5"/>
      <c r="M33" s="5"/>
      <c r="N33" s="5">
        <v>1</v>
      </c>
      <c r="O33" s="75"/>
    </row>
    <row r="34" spans="1:15" ht="15.75" x14ac:dyDescent="0.25">
      <c r="A34" s="96" t="s">
        <v>27</v>
      </c>
      <c r="B34" s="96"/>
      <c r="C34" s="97"/>
      <c r="D34" s="13">
        <f>SUM(D16:D33)</f>
        <v>17</v>
      </c>
      <c r="E34" s="67">
        <f t="shared" ref="E34:O34" si="1">SUM(E16:E33)</f>
        <v>1</v>
      </c>
      <c r="F34" s="67">
        <f t="shared" si="1"/>
        <v>0</v>
      </c>
      <c r="G34" s="67">
        <f t="shared" si="1"/>
        <v>0</v>
      </c>
      <c r="H34" s="67">
        <f t="shared" si="1"/>
        <v>2</v>
      </c>
      <c r="I34" s="67">
        <f t="shared" si="1"/>
        <v>0</v>
      </c>
      <c r="J34" s="67">
        <f t="shared" si="1"/>
        <v>0</v>
      </c>
      <c r="K34" s="67">
        <f t="shared" si="1"/>
        <v>0</v>
      </c>
      <c r="L34" s="67">
        <f t="shared" si="1"/>
        <v>1</v>
      </c>
      <c r="M34" s="67">
        <f t="shared" si="1"/>
        <v>0</v>
      </c>
      <c r="N34" s="67">
        <f t="shared" si="1"/>
        <v>14</v>
      </c>
      <c r="O34" s="75">
        <f t="shared" si="1"/>
        <v>1</v>
      </c>
    </row>
    <row r="35" spans="1:15" x14ac:dyDescent="0.25">
      <c r="A35" s="99" t="s">
        <v>43</v>
      </c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1"/>
    </row>
    <row r="36" spans="1:15" s="33" customFormat="1" ht="15.75" x14ac:dyDescent="0.25">
      <c r="A36" s="75">
        <v>1</v>
      </c>
      <c r="B36" s="2" t="s">
        <v>277</v>
      </c>
      <c r="C36" s="9" t="s">
        <v>22</v>
      </c>
      <c r="D36" s="5">
        <v>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75"/>
    </row>
    <row r="37" spans="1:15" s="33" customFormat="1" ht="13.5" customHeight="1" x14ac:dyDescent="0.25">
      <c r="A37" s="80">
        <v>2</v>
      </c>
      <c r="B37" s="2" t="s">
        <v>110</v>
      </c>
      <c r="C37" s="9" t="s">
        <v>22</v>
      </c>
      <c r="D37" s="5">
        <v>1</v>
      </c>
      <c r="E37" s="5"/>
      <c r="F37" s="5"/>
      <c r="G37" s="5"/>
      <c r="H37" s="5">
        <v>1</v>
      </c>
      <c r="I37" s="5"/>
      <c r="J37" s="5"/>
      <c r="K37" s="5"/>
      <c r="L37" s="5"/>
      <c r="M37" s="5"/>
      <c r="N37" s="5">
        <v>1</v>
      </c>
      <c r="O37" s="75"/>
    </row>
    <row r="38" spans="1:15" s="33" customFormat="1" ht="15.75" x14ac:dyDescent="0.25">
      <c r="A38" s="75">
        <v>3</v>
      </c>
      <c r="B38" s="2" t="s">
        <v>96</v>
      </c>
      <c r="C38" s="9" t="s">
        <v>22</v>
      </c>
      <c r="D38" s="5"/>
      <c r="E38" s="5">
        <v>1</v>
      </c>
      <c r="F38" s="5"/>
      <c r="G38" s="5"/>
      <c r="H38" s="5"/>
      <c r="I38" s="5"/>
      <c r="J38" s="5"/>
      <c r="K38" s="5"/>
      <c r="L38" s="5"/>
      <c r="M38" s="5"/>
      <c r="N38" s="5"/>
      <c r="O38" s="5">
        <v>1</v>
      </c>
    </row>
    <row r="39" spans="1:15" s="33" customFormat="1" ht="15.75" x14ac:dyDescent="0.25">
      <c r="A39" s="80">
        <v>4</v>
      </c>
      <c r="B39" s="2" t="s">
        <v>104</v>
      </c>
      <c r="C39" s="9" t="s">
        <v>22</v>
      </c>
      <c r="D39" s="5">
        <v>1</v>
      </c>
      <c r="E39" s="5"/>
      <c r="F39" s="5"/>
      <c r="G39" s="5"/>
      <c r="H39" s="5">
        <v>1</v>
      </c>
      <c r="I39" s="5"/>
      <c r="J39" s="5"/>
      <c r="K39" s="5"/>
      <c r="L39" s="5"/>
      <c r="M39" s="5"/>
      <c r="N39" s="5"/>
      <c r="O39" s="5"/>
    </row>
    <row r="40" spans="1:15" s="33" customFormat="1" ht="20.25" customHeight="1" x14ac:dyDescent="0.25">
      <c r="A40" s="75">
        <v>5</v>
      </c>
      <c r="B40" s="2" t="s">
        <v>48</v>
      </c>
      <c r="C40" s="9" t="s">
        <v>22</v>
      </c>
      <c r="D40" s="5"/>
      <c r="E40" s="5">
        <v>1</v>
      </c>
      <c r="F40" s="5"/>
      <c r="G40" s="5"/>
      <c r="H40" s="5"/>
      <c r="I40" s="5"/>
      <c r="J40" s="5"/>
      <c r="K40" s="5"/>
      <c r="L40" s="5"/>
      <c r="M40" s="5"/>
      <c r="N40" s="5"/>
      <c r="O40" s="5">
        <v>1</v>
      </c>
    </row>
    <row r="41" spans="1:15" ht="15.75" x14ac:dyDescent="0.25">
      <c r="A41" s="80">
        <v>6</v>
      </c>
      <c r="B41" s="2" t="s">
        <v>64</v>
      </c>
      <c r="C41" s="9" t="s">
        <v>22</v>
      </c>
      <c r="D41" s="5"/>
      <c r="E41" s="5">
        <v>1</v>
      </c>
      <c r="F41" s="5"/>
      <c r="G41" s="5"/>
      <c r="H41" s="5"/>
      <c r="I41" s="5">
        <v>1</v>
      </c>
      <c r="J41" s="5"/>
      <c r="K41" s="5"/>
      <c r="L41" s="5"/>
      <c r="M41" s="5"/>
      <c r="N41" s="5"/>
      <c r="O41" s="5"/>
    </row>
    <row r="42" spans="1:15" ht="15.75" x14ac:dyDescent="0.25">
      <c r="A42" s="75">
        <v>7</v>
      </c>
      <c r="B42" s="2" t="s">
        <v>71</v>
      </c>
      <c r="C42" s="9" t="s">
        <v>22</v>
      </c>
      <c r="D42" s="5">
        <v>1</v>
      </c>
      <c r="E42" s="5"/>
      <c r="F42" s="5"/>
      <c r="G42" s="5"/>
      <c r="H42" s="5"/>
      <c r="I42" s="5"/>
      <c r="J42" s="5"/>
      <c r="K42" s="5"/>
      <c r="L42" s="5">
        <v>1</v>
      </c>
      <c r="M42" s="5"/>
      <c r="N42" s="5"/>
      <c r="O42" s="5"/>
    </row>
    <row r="43" spans="1:15" ht="15.75" x14ac:dyDescent="0.25">
      <c r="A43" s="80">
        <v>8</v>
      </c>
      <c r="B43" s="2" t="s">
        <v>97</v>
      </c>
      <c r="C43" s="9" t="s">
        <v>22</v>
      </c>
      <c r="D43" s="5"/>
      <c r="E43" s="5">
        <v>1</v>
      </c>
      <c r="F43" s="5"/>
      <c r="G43" s="5"/>
      <c r="H43" s="5"/>
      <c r="I43" s="5"/>
      <c r="J43" s="5"/>
      <c r="K43" s="5"/>
      <c r="L43" s="5"/>
      <c r="M43" s="5"/>
      <c r="N43" s="5"/>
      <c r="O43" s="5">
        <v>1</v>
      </c>
    </row>
    <row r="44" spans="1:15" ht="15.75" x14ac:dyDescent="0.25">
      <c r="A44" s="75">
        <v>9</v>
      </c>
      <c r="B44" s="2" t="s">
        <v>85</v>
      </c>
      <c r="C44" s="9" t="s">
        <v>22</v>
      </c>
      <c r="D44" s="5"/>
      <c r="E44" s="5">
        <v>1</v>
      </c>
      <c r="F44" s="5"/>
      <c r="G44" s="5"/>
      <c r="H44" s="5"/>
      <c r="I44" s="5"/>
      <c r="J44" s="5"/>
      <c r="K44" s="5"/>
      <c r="L44" s="5"/>
      <c r="M44" s="5"/>
      <c r="N44" s="5"/>
      <c r="O44" s="5">
        <v>1</v>
      </c>
    </row>
    <row r="45" spans="1:15" ht="15.75" x14ac:dyDescent="0.25">
      <c r="A45" s="80">
        <v>10</v>
      </c>
      <c r="B45" s="2" t="s">
        <v>79</v>
      </c>
      <c r="C45" s="9" t="s">
        <v>22</v>
      </c>
      <c r="D45" s="5">
        <v>1</v>
      </c>
      <c r="E45" s="5"/>
      <c r="F45" s="5"/>
      <c r="G45" s="5"/>
      <c r="H45" s="5"/>
      <c r="I45" s="5"/>
      <c r="J45" s="5"/>
      <c r="K45" s="5"/>
      <c r="L45" s="5"/>
      <c r="M45" s="5"/>
      <c r="N45" s="5">
        <v>1</v>
      </c>
      <c r="O45" s="5"/>
    </row>
    <row r="46" spans="1:15" ht="15.75" x14ac:dyDescent="0.25">
      <c r="A46" s="75">
        <v>11</v>
      </c>
      <c r="B46" s="2" t="s">
        <v>63</v>
      </c>
      <c r="C46" s="9" t="s">
        <v>22</v>
      </c>
      <c r="D46" s="5"/>
      <c r="E46" s="5">
        <v>1</v>
      </c>
      <c r="F46" s="5"/>
      <c r="G46" s="5"/>
      <c r="H46" s="5"/>
      <c r="I46" s="5"/>
      <c r="J46" s="5"/>
      <c r="K46" s="5"/>
      <c r="L46" s="5"/>
      <c r="M46" s="5"/>
      <c r="N46" s="5"/>
      <c r="O46" s="5">
        <v>1</v>
      </c>
    </row>
    <row r="47" spans="1:15" ht="15.75" x14ac:dyDescent="0.25">
      <c r="A47" s="80">
        <v>12</v>
      </c>
      <c r="B47" s="2" t="s">
        <v>102</v>
      </c>
      <c r="C47" s="9" t="s">
        <v>22</v>
      </c>
      <c r="D47" s="5"/>
      <c r="E47" s="5">
        <v>1</v>
      </c>
      <c r="F47" s="5"/>
      <c r="G47" s="5"/>
      <c r="H47" s="5"/>
      <c r="I47" s="5"/>
      <c r="J47" s="5"/>
      <c r="K47" s="5"/>
      <c r="L47" s="5"/>
      <c r="M47" s="5"/>
      <c r="N47" s="5"/>
      <c r="O47" s="5">
        <v>1</v>
      </c>
    </row>
    <row r="48" spans="1:15" ht="29.25" customHeight="1" x14ac:dyDescent="0.25">
      <c r="A48" s="75">
        <v>13</v>
      </c>
      <c r="B48" s="2" t="s">
        <v>47</v>
      </c>
      <c r="C48" s="9" t="s">
        <v>22</v>
      </c>
      <c r="D48" s="5">
        <v>1</v>
      </c>
      <c r="E48" s="5"/>
      <c r="F48" s="5"/>
      <c r="G48" s="5"/>
      <c r="H48" s="5"/>
      <c r="I48" s="5"/>
      <c r="J48" s="5"/>
      <c r="K48" s="5"/>
      <c r="L48" s="5"/>
      <c r="M48" s="5"/>
      <c r="N48" s="5">
        <v>1</v>
      </c>
      <c r="O48" s="5"/>
    </row>
    <row r="49" spans="1:15" ht="15.75" x14ac:dyDescent="0.25">
      <c r="A49" s="80">
        <v>14</v>
      </c>
      <c r="B49" s="2" t="s">
        <v>101</v>
      </c>
      <c r="C49" s="9" t="s">
        <v>22</v>
      </c>
      <c r="D49" s="5">
        <v>1</v>
      </c>
      <c r="E49" s="5"/>
      <c r="F49" s="5"/>
      <c r="G49" s="5"/>
      <c r="H49" s="5"/>
      <c r="I49" s="5"/>
      <c r="J49" s="5"/>
      <c r="K49" s="5"/>
      <c r="M49" s="5"/>
      <c r="N49" s="5">
        <v>1</v>
      </c>
      <c r="O49" s="5"/>
    </row>
    <row r="50" spans="1:15" ht="15.75" x14ac:dyDescent="0.25">
      <c r="A50" s="75">
        <v>15</v>
      </c>
      <c r="B50" s="2" t="s">
        <v>98</v>
      </c>
      <c r="C50" s="9" t="s">
        <v>22</v>
      </c>
      <c r="D50" s="5">
        <v>1</v>
      </c>
      <c r="E50" s="5"/>
      <c r="F50" s="5"/>
      <c r="G50" s="5"/>
      <c r="I50" s="5"/>
      <c r="J50" s="5"/>
      <c r="K50" s="5"/>
      <c r="L50" s="5"/>
      <c r="M50" s="5"/>
      <c r="N50" s="5">
        <v>1</v>
      </c>
      <c r="O50" s="5"/>
    </row>
    <row r="51" spans="1:15" ht="15.75" x14ac:dyDescent="0.25">
      <c r="A51" s="80">
        <v>16</v>
      </c>
      <c r="B51" s="2" t="s">
        <v>58</v>
      </c>
      <c r="C51" s="9" t="s">
        <v>22</v>
      </c>
      <c r="D51" s="5"/>
      <c r="E51" s="5">
        <v>1</v>
      </c>
      <c r="F51" s="5"/>
      <c r="G51" s="5"/>
      <c r="H51" s="5"/>
      <c r="I51" s="5"/>
      <c r="J51" s="5"/>
      <c r="K51" s="5"/>
      <c r="L51" s="5"/>
      <c r="N51" s="5"/>
      <c r="O51" s="5">
        <v>1</v>
      </c>
    </row>
    <row r="52" spans="1:15" ht="15.75" x14ac:dyDescent="0.25">
      <c r="A52" s="75">
        <v>17</v>
      </c>
      <c r="B52" s="2" t="s">
        <v>86</v>
      </c>
      <c r="C52" s="9" t="s">
        <v>22</v>
      </c>
      <c r="D52" s="5"/>
      <c r="E52" s="5">
        <v>1</v>
      </c>
      <c r="F52" s="5"/>
      <c r="G52" s="5"/>
      <c r="H52" s="5"/>
      <c r="I52" s="5"/>
      <c r="J52" s="5"/>
      <c r="K52" s="5"/>
      <c r="L52" s="5"/>
      <c r="M52" s="5"/>
      <c r="N52" s="5"/>
      <c r="O52" s="5">
        <v>1</v>
      </c>
    </row>
    <row r="53" spans="1:15" ht="15.75" x14ac:dyDescent="0.25">
      <c r="A53" s="80">
        <v>18</v>
      </c>
      <c r="B53" s="2" t="s">
        <v>65</v>
      </c>
      <c r="C53" s="9" t="s">
        <v>22</v>
      </c>
      <c r="D53" s="5"/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5">
        <v>1</v>
      </c>
    </row>
    <row r="54" spans="1:15" ht="15.75" x14ac:dyDescent="0.25">
      <c r="A54" s="75">
        <v>19</v>
      </c>
      <c r="B54" s="2" t="s">
        <v>76</v>
      </c>
      <c r="C54" s="9" t="s">
        <v>22</v>
      </c>
      <c r="D54" s="5">
        <v>1</v>
      </c>
      <c r="E54" s="5"/>
      <c r="F54" s="5"/>
      <c r="G54" s="5"/>
      <c r="H54" s="5"/>
      <c r="I54" s="5"/>
      <c r="J54" s="5"/>
      <c r="K54" s="5"/>
      <c r="L54" s="5"/>
      <c r="M54" s="5"/>
      <c r="N54" s="5">
        <v>1</v>
      </c>
      <c r="O54" s="5"/>
    </row>
    <row r="55" spans="1:15" ht="15.75" x14ac:dyDescent="0.25">
      <c r="A55" s="80">
        <v>20</v>
      </c>
      <c r="B55" s="2" t="s">
        <v>73</v>
      </c>
      <c r="C55" s="9" t="s">
        <v>22</v>
      </c>
      <c r="D55" s="5"/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</row>
    <row r="56" spans="1:15" ht="15.75" x14ac:dyDescent="0.25">
      <c r="A56" s="75">
        <v>21</v>
      </c>
      <c r="B56" s="1" t="s">
        <v>93</v>
      </c>
      <c r="C56" s="9" t="s">
        <v>22</v>
      </c>
      <c r="D56" s="5"/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5">
        <v>1</v>
      </c>
    </row>
    <row r="57" spans="1:15" ht="15.75" x14ac:dyDescent="0.25">
      <c r="A57" s="80">
        <v>22</v>
      </c>
      <c r="B57" s="1" t="s">
        <v>92</v>
      </c>
      <c r="C57" s="9" t="s">
        <v>22</v>
      </c>
      <c r="D57" s="5">
        <v>1</v>
      </c>
      <c r="E57" s="5"/>
      <c r="F57" s="5"/>
      <c r="G57" s="5"/>
      <c r="H57" s="5"/>
      <c r="I57" s="5"/>
      <c r="J57" s="5"/>
      <c r="K57" s="5"/>
      <c r="L57" s="5"/>
      <c r="M57" s="5"/>
      <c r="N57" s="5">
        <v>1</v>
      </c>
      <c r="O57" s="5"/>
    </row>
    <row r="58" spans="1:15" ht="15.75" x14ac:dyDescent="0.25">
      <c r="A58" s="75">
        <v>23</v>
      </c>
      <c r="B58" s="2" t="s">
        <v>59</v>
      </c>
      <c r="C58" s="9" t="s">
        <v>22</v>
      </c>
      <c r="D58" s="5">
        <v>1</v>
      </c>
      <c r="E58" s="5"/>
      <c r="F58" s="5"/>
      <c r="G58" s="5"/>
      <c r="H58" s="5">
        <v>1</v>
      </c>
      <c r="I58" s="5"/>
      <c r="J58" s="5"/>
      <c r="K58" s="5"/>
      <c r="L58" s="5"/>
      <c r="M58" s="5"/>
      <c r="N58" s="5"/>
      <c r="O58" s="5"/>
    </row>
    <row r="59" spans="1:15" s="33" customFormat="1" ht="15.75" x14ac:dyDescent="0.25">
      <c r="A59" s="80">
        <v>24</v>
      </c>
      <c r="B59" s="1" t="s">
        <v>23</v>
      </c>
      <c r="C59" s="10" t="s">
        <v>22</v>
      </c>
      <c r="D59" s="5"/>
      <c r="E59" s="5">
        <v>1</v>
      </c>
      <c r="F59" s="5"/>
      <c r="G59" s="5"/>
      <c r="H59" s="5"/>
      <c r="I59" s="5"/>
      <c r="J59" s="5"/>
      <c r="K59" s="5"/>
      <c r="L59" s="5"/>
      <c r="M59" s="5"/>
      <c r="N59" s="5"/>
      <c r="O59" s="5">
        <v>1</v>
      </c>
    </row>
    <row r="60" spans="1:15" ht="23.25" customHeight="1" x14ac:dyDescent="0.25">
      <c r="A60" s="75">
        <v>25</v>
      </c>
      <c r="B60" s="2" t="s">
        <v>45</v>
      </c>
      <c r="C60" s="9" t="s">
        <v>22</v>
      </c>
      <c r="D60" s="5">
        <v>1</v>
      </c>
      <c r="E60" s="5"/>
      <c r="F60" s="5"/>
      <c r="G60" s="5"/>
      <c r="H60" s="5"/>
      <c r="I60" s="5"/>
      <c r="J60" s="5"/>
      <c r="K60" s="5"/>
      <c r="L60" s="5">
        <v>1</v>
      </c>
      <c r="M60" s="13"/>
      <c r="N60" s="13"/>
      <c r="O60" s="75"/>
    </row>
    <row r="61" spans="1:15" s="33" customFormat="1" ht="15.75" x14ac:dyDescent="0.25">
      <c r="A61" s="80">
        <v>26</v>
      </c>
      <c r="B61" s="1" t="s">
        <v>17</v>
      </c>
      <c r="C61" s="9" t="s">
        <v>22</v>
      </c>
      <c r="D61" s="5"/>
      <c r="E61" s="5">
        <v>1</v>
      </c>
      <c r="F61" s="5"/>
      <c r="G61" s="5"/>
      <c r="H61" s="5"/>
      <c r="I61" s="5"/>
      <c r="J61" s="5"/>
      <c r="K61" s="5"/>
      <c r="L61" s="5"/>
      <c r="M61" s="5">
        <v>1</v>
      </c>
      <c r="N61" s="5"/>
      <c r="O61" s="5"/>
    </row>
    <row r="62" spans="1:15" ht="15.75" x14ac:dyDescent="0.25">
      <c r="A62" s="75">
        <v>27</v>
      </c>
      <c r="B62" s="2" t="s">
        <v>69</v>
      </c>
      <c r="C62" s="9" t="s">
        <v>22</v>
      </c>
      <c r="D62" s="5"/>
      <c r="E62" s="5">
        <v>1</v>
      </c>
      <c r="F62" s="5"/>
      <c r="G62" s="5"/>
      <c r="H62" s="5"/>
      <c r="I62" s="5"/>
      <c r="J62" s="5"/>
      <c r="K62" s="5"/>
      <c r="L62" s="5"/>
      <c r="M62" s="5"/>
      <c r="N62" s="5"/>
      <c r="O62" s="5">
        <v>1</v>
      </c>
    </row>
    <row r="63" spans="1:15" ht="28.5" customHeight="1" x14ac:dyDescent="0.25">
      <c r="A63" s="80">
        <v>28</v>
      </c>
      <c r="B63" s="2" t="s">
        <v>46</v>
      </c>
      <c r="C63" s="7" t="s">
        <v>22</v>
      </c>
      <c r="D63" s="8">
        <v>1</v>
      </c>
      <c r="E63" s="8"/>
      <c r="F63" s="8"/>
      <c r="G63" s="8"/>
      <c r="H63" s="8"/>
      <c r="I63" s="8"/>
      <c r="J63" s="8"/>
      <c r="K63" s="8"/>
      <c r="L63" s="8"/>
      <c r="M63" s="13"/>
      <c r="N63" s="8">
        <v>1</v>
      </c>
      <c r="O63" s="75"/>
    </row>
    <row r="64" spans="1:15" ht="15.75" x14ac:dyDescent="0.25">
      <c r="A64" s="75">
        <v>29</v>
      </c>
      <c r="B64" s="2" t="s">
        <v>57</v>
      </c>
      <c r="C64" s="9" t="s">
        <v>22</v>
      </c>
      <c r="D64" s="5"/>
      <c r="E64" s="5">
        <v>1</v>
      </c>
      <c r="F64" s="5"/>
      <c r="G64" s="5"/>
      <c r="H64" s="5"/>
      <c r="I64" s="5"/>
      <c r="J64" s="5"/>
      <c r="K64" s="5"/>
      <c r="L64" s="5"/>
      <c r="M64" s="5"/>
      <c r="N64" s="5"/>
      <c r="O64" s="5">
        <v>1</v>
      </c>
    </row>
    <row r="65" spans="1:15" ht="15.75" x14ac:dyDescent="0.25">
      <c r="A65" s="80">
        <v>30</v>
      </c>
      <c r="B65" s="2" t="s">
        <v>60</v>
      </c>
      <c r="C65" s="9" t="s">
        <v>22</v>
      </c>
      <c r="D65" s="5"/>
      <c r="E65" s="5">
        <v>1</v>
      </c>
      <c r="F65" s="5"/>
      <c r="G65" s="5"/>
      <c r="H65" s="5"/>
      <c r="I65" s="5"/>
      <c r="J65" s="5"/>
      <c r="K65" s="5"/>
      <c r="L65" s="5"/>
      <c r="M65" s="5"/>
      <c r="N65" s="5"/>
      <c r="O65" s="5">
        <v>1</v>
      </c>
    </row>
    <row r="66" spans="1:15" ht="15.75" x14ac:dyDescent="0.25">
      <c r="A66" s="75">
        <v>31</v>
      </c>
      <c r="B66" s="2" t="s">
        <v>100</v>
      </c>
      <c r="C66" s="9" t="s">
        <v>22</v>
      </c>
      <c r="D66" s="5"/>
      <c r="E66" s="5">
        <v>1</v>
      </c>
      <c r="F66" s="5"/>
      <c r="G66" s="5"/>
      <c r="H66" s="5"/>
      <c r="I66" s="5"/>
      <c r="J66" s="5"/>
      <c r="K66" s="5"/>
      <c r="L66" s="5"/>
      <c r="M66" s="5"/>
      <c r="N66" s="5"/>
      <c r="O66" s="5">
        <v>1</v>
      </c>
    </row>
    <row r="67" spans="1:15" ht="15.75" x14ac:dyDescent="0.25">
      <c r="A67" s="80">
        <v>32</v>
      </c>
      <c r="B67" s="2" t="s">
        <v>87</v>
      </c>
      <c r="C67" s="9" t="s">
        <v>22</v>
      </c>
      <c r="D67" s="5">
        <v>1</v>
      </c>
      <c r="E67" s="5"/>
      <c r="F67" s="5"/>
      <c r="G67" s="5"/>
      <c r="H67" s="5"/>
      <c r="I67" s="5"/>
      <c r="J67" s="5"/>
      <c r="K67" s="5"/>
      <c r="L67" s="5"/>
      <c r="M67" s="5"/>
      <c r="N67" s="5">
        <v>1</v>
      </c>
      <c r="O67" s="5"/>
    </row>
    <row r="68" spans="1:15" ht="15.75" x14ac:dyDescent="0.25">
      <c r="A68" s="75">
        <v>33</v>
      </c>
      <c r="B68" s="2" t="s">
        <v>54</v>
      </c>
      <c r="C68" s="9" t="s">
        <v>22</v>
      </c>
      <c r="D68" s="5"/>
      <c r="E68" s="5">
        <v>1</v>
      </c>
      <c r="F68" s="5"/>
      <c r="G68" s="5"/>
      <c r="H68" s="5"/>
      <c r="I68" s="5"/>
      <c r="J68" s="5"/>
      <c r="K68" s="5"/>
      <c r="L68" s="5"/>
      <c r="M68" s="5"/>
      <c r="N68" s="5"/>
      <c r="O68" s="5">
        <v>1</v>
      </c>
    </row>
    <row r="69" spans="1:15" ht="15.75" x14ac:dyDescent="0.25">
      <c r="A69" s="80">
        <v>34</v>
      </c>
      <c r="B69" s="2" t="s">
        <v>52</v>
      </c>
      <c r="C69" s="9" t="s">
        <v>22</v>
      </c>
      <c r="D69" s="5">
        <v>1</v>
      </c>
      <c r="E69" s="5"/>
      <c r="F69" s="5"/>
      <c r="G69" s="5"/>
      <c r="H69" s="5">
        <v>1</v>
      </c>
      <c r="I69" s="5"/>
      <c r="J69" s="5"/>
      <c r="K69" s="5"/>
      <c r="L69" s="5"/>
      <c r="M69" s="5"/>
      <c r="N69" s="5"/>
      <c r="O69" s="5"/>
    </row>
    <row r="70" spans="1:15" ht="15.75" x14ac:dyDescent="0.25">
      <c r="A70" s="75">
        <v>35</v>
      </c>
      <c r="B70" s="2" t="s">
        <v>91</v>
      </c>
      <c r="C70" s="9" t="s">
        <v>22</v>
      </c>
      <c r="D70" s="5">
        <v>1</v>
      </c>
      <c r="E70" s="5"/>
      <c r="F70" s="5"/>
      <c r="G70" s="5"/>
      <c r="H70" s="5"/>
      <c r="I70" s="5"/>
      <c r="J70" s="5"/>
      <c r="K70" s="5"/>
      <c r="L70" s="5"/>
      <c r="M70" s="5"/>
      <c r="N70" s="5">
        <v>1</v>
      </c>
      <c r="O70" s="5"/>
    </row>
    <row r="71" spans="1:15" ht="15.75" x14ac:dyDescent="0.25">
      <c r="A71" s="80">
        <v>36</v>
      </c>
      <c r="B71" s="2" t="s">
        <v>50</v>
      </c>
      <c r="C71" s="9" t="s">
        <v>22</v>
      </c>
      <c r="D71" s="5"/>
      <c r="E71" s="5">
        <v>1</v>
      </c>
      <c r="F71" s="5"/>
      <c r="G71" s="5"/>
      <c r="H71" s="5"/>
      <c r="I71" s="5"/>
      <c r="J71" s="5"/>
      <c r="K71" s="5"/>
      <c r="L71" s="5"/>
      <c r="M71" s="5"/>
      <c r="N71" s="5"/>
      <c r="O71" s="5">
        <v>1</v>
      </c>
    </row>
    <row r="72" spans="1:15" ht="15.75" x14ac:dyDescent="0.25">
      <c r="A72" s="75">
        <v>37</v>
      </c>
      <c r="B72" s="2" t="s">
        <v>49</v>
      </c>
      <c r="C72" s="9" t="s">
        <v>22</v>
      </c>
      <c r="D72" s="5">
        <v>1</v>
      </c>
      <c r="E72" s="5"/>
      <c r="F72" s="5"/>
      <c r="G72" s="5"/>
      <c r="H72" s="5"/>
      <c r="I72" s="5"/>
      <c r="J72" s="5"/>
      <c r="K72" s="5"/>
      <c r="L72" s="5">
        <v>1</v>
      </c>
      <c r="M72" s="5"/>
      <c r="N72" s="5"/>
      <c r="O72" s="5"/>
    </row>
    <row r="73" spans="1:15" ht="15.75" x14ac:dyDescent="0.25">
      <c r="A73" s="80">
        <v>38</v>
      </c>
      <c r="B73" s="2" t="s">
        <v>81</v>
      </c>
      <c r="C73" s="9" t="s">
        <v>22</v>
      </c>
      <c r="D73" s="5">
        <v>1</v>
      </c>
      <c r="E73" s="5"/>
      <c r="F73" s="5"/>
      <c r="G73" s="5"/>
      <c r="H73" s="5">
        <v>1</v>
      </c>
      <c r="I73" s="5"/>
      <c r="J73" s="5"/>
      <c r="K73" s="5"/>
      <c r="L73" s="5"/>
      <c r="M73" s="5"/>
      <c r="N73" s="5"/>
      <c r="O73" s="5"/>
    </row>
    <row r="74" spans="1:15" ht="15.75" x14ac:dyDescent="0.25">
      <c r="A74" s="75">
        <v>39</v>
      </c>
      <c r="B74" s="2" t="s">
        <v>83</v>
      </c>
      <c r="C74" s="9" t="s">
        <v>22</v>
      </c>
      <c r="D74" s="5"/>
      <c r="E74" s="5">
        <v>1</v>
      </c>
      <c r="F74" s="5"/>
      <c r="G74" s="5"/>
      <c r="H74" s="5"/>
      <c r="I74" s="5">
        <v>1</v>
      </c>
      <c r="J74" s="5"/>
      <c r="K74" s="5"/>
      <c r="L74" s="5"/>
      <c r="M74" s="5"/>
      <c r="N74" s="5"/>
      <c r="O74" s="5"/>
    </row>
    <row r="75" spans="1:15" s="33" customFormat="1" ht="15.75" x14ac:dyDescent="0.25">
      <c r="A75" s="80">
        <v>40</v>
      </c>
      <c r="B75" s="2" t="s">
        <v>231</v>
      </c>
      <c r="C75" s="9" t="s">
        <v>22</v>
      </c>
      <c r="D75" s="5">
        <v>1</v>
      </c>
      <c r="E75" s="5"/>
      <c r="F75" s="5"/>
      <c r="G75" s="5"/>
      <c r="H75" s="5"/>
      <c r="I75" s="5"/>
      <c r="J75" s="5"/>
      <c r="K75" s="5"/>
      <c r="L75" s="5"/>
      <c r="M75" s="5"/>
      <c r="N75" s="5">
        <v>1</v>
      </c>
      <c r="O75" s="5"/>
    </row>
    <row r="76" spans="1:15" ht="15.75" x14ac:dyDescent="0.25">
      <c r="A76" s="75">
        <v>41</v>
      </c>
      <c r="B76" s="2" t="s">
        <v>106</v>
      </c>
      <c r="C76" s="9" t="s">
        <v>22</v>
      </c>
      <c r="D76" s="6"/>
      <c r="E76" s="6">
        <v>1</v>
      </c>
      <c r="F76" s="6"/>
      <c r="G76" s="6"/>
      <c r="H76" s="6"/>
      <c r="I76" s="6"/>
      <c r="J76" s="6"/>
      <c r="K76" s="6"/>
      <c r="L76" s="6"/>
      <c r="M76" s="6"/>
      <c r="N76" s="6"/>
      <c r="O76" s="11">
        <v>1</v>
      </c>
    </row>
    <row r="77" spans="1:15" ht="15.75" x14ac:dyDescent="0.25">
      <c r="A77" s="80">
        <v>42</v>
      </c>
      <c r="B77" s="2" t="s">
        <v>80</v>
      </c>
      <c r="C77" s="9" t="s">
        <v>22</v>
      </c>
      <c r="D77" s="5">
        <v>1</v>
      </c>
      <c r="E77" s="5"/>
      <c r="F77" s="5"/>
      <c r="G77" s="5"/>
      <c r="H77" s="5"/>
      <c r="I77" s="5"/>
      <c r="J77" s="5"/>
      <c r="K77" s="5"/>
      <c r="L77" s="5"/>
      <c r="M77" s="5"/>
      <c r="N77" s="5">
        <v>1</v>
      </c>
      <c r="O77" s="5"/>
    </row>
    <row r="78" spans="1:15" ht="15.75" x14ac:dyDescent="0.25">
      <c r="A78" s="75">
        <v>43</v>
      </c>
      <c r="B78" s="2" t="s">
        <v>90</v>
      </c>
      <c r="C78" s="9" t="s">
        <v>22</v>
      </c>
      <c r="D78" s="5">
        <v>1</v>
      </c>
      <c r="E78" s="5"/>
      <c r="F78" s="5"/>
      <c r="G78" s="5"/>
      <c r="H78" s="5"/>
      <c r="I78" s="5"/>
      <c r="J78" s="5">
        <v>1</v>
      </c>
      <c r="K78" s="5"/>
      <c r="L78" s="5"/>
      <c r="M78" s="5"/>
      <c r="N78" s="5"/>
      <c r="O78" s="5"/>
    </row>
    <row r="79" spans="1:15" ht="15.75" x14ac:dyDescent="0.25">
      <c r="A79" s="80">
        <v>44</v>
      </c>
      <c r="B79" s="2" t="s">
        <v>103</v>
      </c>
      <c r="C79" s="9" t="s">
        <v>22</v>
      </c>
      <c r="D79" s="5">
        <v>1</v>
      </c>
      <c r="E79" s="5"/>
      <c r="F79" s="5"/>
      <c r="G79" s="5"/>
      <c r="H79" s="5"/>
      <c r="I79" s="5"/>
      <c r="J79" s="5">
        <v>1</v>
      </c>
      <c r="K79" s="5"/>
      <c r="L79" s="5"/>
      <c r="M79" s="5"/>
      <c r="N79" s="5"/>
      <c r="O79" s="5"/>
    </row>
    <row r="80" spans="1:15" ht="15.75" x14ac:dyDescent="0.25">
      <c r="A80" s="75">
        <v>45</v>
      </c>
      <c r="B80" s="2" t="s">
        <v>66</v>
      </c>
      <c r="C80" s="9" t="s">
        <v>22</v>
      </c>
      <c r="D80" s="5">
        <v>1</v>
      </c>
      <c r="E80" s="5"/>
      <c r="F80" s="5"/>
      <c r="G80" s="5"/>
      <c r="H80" s="5"/>
      <c r="I80" s="5"/>
      <c r="J80" s="5">
        <v>1</v>
      </c>
      <c r="K80" s="5"/>
      <c r="L80" s="5"/>
      <c r="M80" s="5"/>
      <c r="N80" s="5"/>
      <c r="O80" s="5"/>
    </row>
    <row r="81" spans="1:15" ht="15.75" x14ac:dyDescent="0.25">
      <c r="A81" s="80">
        <v>46</v>
      </c>
      <c r="B81" s="2" t="s">
        <v>68</v>
      </c>
      <c r="C81" s="9" t="s">
        <v>22</v>
      </c>
      <c r="D81" s="5">
        <v>1</v>
      </c>
      <c r="E81" s="5"/>
      <c r="F81" s="5"/>
      <c r="G81" s="5"/>
      <c r="H81" s="5"/>
      <c r="I81" s="5"/>
      <c r="J81" s="5"/>
      <c r="K81" s="5"/>
      <c r="L81" s="5"/>
      <c r="M81" s="5"/>
      <c r="N81" s="5">
        <v>1</v>
      </c>
      <c r="O81" s="5"/>
    </row>
    <row r="82" spans="1:15" ht="15.75" x14ac:dyDescent="0.25">
      <c r="A82" s="75">
        <v>47</v>
      </c>
      <c r="B82" s="2" t="s">
        <v>77</v>
      </c>
      <c r="C82" s="9" t="s">
        <v>22</v>
      </c>
      <c r="D82" s="5">
        <v>1</v>
      </c>
      <c r="E82" s="5"/>
      <c r="F82" s="5"/>
      <c r="G82" s="5"/>
      <c r="H82" s="5">
        <v>1</v>
      </c>
      <c r="I82" s="5"/>
      <c r="J82" s="5"/>
      <c r="K82" s="5"/>
      <c r="L82" s="5"/>
      <c r="M82" s="5"/>
      <c r="N82" s="5"/>
      <c r="O82" s="5"/>
    </row>
    <row r="83" spans="1:15" ht="15.75" x14ac:dyDescent="0.25">
      <c r="A83" s="80">
        <v>48</v>
      </c>
      <c r="B83" s="2" t="s">
        <v>61</v>
      </c>
      <c r="C83" s="9" t="s">
        <v>22</v>
      </c>
      <c r="D83" s="5"/>
      <c r="E83" s="5">
        <v>1</v>
      </c>
      <c r="F83" s="5"/>
      <c r="G83" s="5"/>
      <c r="H83" s="5"/>
      <c r="I83" s="5">
        <v>1</v>
      </c>
      <c r="J83" s="5"/>
      <c r="K83" s="5"/>
      <c r="L83" s="5"/>
      <c r="M83" s="5"/>
      <c r="N83" s="5"/>
      <c r="O83" s="5"/>
    </row>
    <row r="84" spans="1:15" ht="15.75" x14ac:dyDescent="0.25">
      <c r="A84" s="75">
        <v>49</v>
      </c>
      <c r="B84" s="2" t="s">
        <v>53</v>
      </c>
      <c r="C84" s="9" t="s">
        <v>22</v>
      </c>
      <c r="D84" s="5">
        <v>1</v>
      </c>
      <c r="E84" s="5"/>
      <c r="F84" s="5"/>
      <c r="G84" s="5"/>
      <c r="H84" s="5"/>
      <c r="I84" s="5"/>
      <c r="J84" s="5">
        <v>1</v>
      </c>
      <c r="K84" s="5"/>
      <c r="L84" s="5"/>
      <c r="M84" s="5"/>
      <c r="N84" s="5"/>
      <c r="O84" s="5"/>
    </row>
    <row r="85" spans="1:15" ht="15.75" x14ac:dyDescent="0.25">
      <c r="A85" s="80">
        <v>50</v>
      </c>
      <c r="B85" s="2" t="s">
        <v>55</v>
      </c>
      <c r="C85" s="9" t="s">
        <v>22</v>
      </c>
      <c r="D85" s="5">
        <v>1</v>
      </c>
      <c r="E85" s="5"/>
      <c r="F85" s="5"/>
      <c r="G85" s="5"/>
      <c r="H85" s="5">
        <v>1</v>
      </c>
      <c r="I85" s="5"/>
      <c r="J85" s="5"/>
      <c r="K85" s="5"/>
      <c r="L85" s="5"/>
      <c r="M85" s="5"/>
      <c r="N85" s="5"/>
      <c r="O85" s="5"/>
    </row>
    <row r="86" spans="1:15" ht="15.75" x14ac:dyDescent="0.25">
      <c r="A86" s="75">
        <v>51</v>
      </c>
      <c r="B86" s="2" t="s">
        <v>56</v>
      </c>
      <c r="C86" s="9" t="s">
        <v>22</v>
      </c>
      <c r="D86" s="5">
        <v>1</v>
      </c>
      <c r="E86" s="5"/>
      <c r="F86" s="5"/>
      <c r="G86" s="5"/>
      <c r="H86" s="5"/>
      <c r="I86" s="5"/>
      <c r="J86" s="5"/>
      <c r="K86" s="5"/>
      <c r="L86" s="5">
        <v>1</v>
      </c>
      <c r="M86" s="5"/>
      <c r="N86" s="5"/>
      <c r="O86" s="5"/>
    </row>
    <row r="87" spans="1:15" ht="15.75" x14ac:dyDescent="0.25">
      <c r="A87" s="80">
        <v>52</v>
      </c>
      <c r="B87" s="2" t="s">
        <v>62</v>
      </c>
      <c r="C87" s="9" t="s">
        <v>22</v>
      </c>
      <c r="D87" s="5"/>
      <c r="E87" s="5">
        <v>1</v>
      </c>
      <c r="F87" s="5"/>
      <c r="G87" s="5"/>
      <c r="H87" s="5"/>
      <c r="I87" s="5"/>
      <c r="J87" s="5"/>
      <c r="K87" s="5"/>
      <c r="L87" s="5"/>
      <c r="M87" s="5"/>
      <c r="N87" s="5"/>
      <c r="O87" s="5">
        <v>1</v>
      </c>
    </row>
    <row r="88" spans="1:15" ht="15.75" x14ac:dyDescent="0.25">
      <c r="A88" s="75">
        <v>53</v>
      </c>
      <c r="B88" s="2" t="s">
        <v>67</v>
      </c>
      <c r="C88" s="9" t="s">
        <v>22</v>
      </c>
      <c r="D88" s="5"/>
      <c r="E88" s="5">
        <v>1</v>
      </c>
      <c r="F88" s="5"/>
      <c r="G88" s="5"/>
      <c r="H88" s="5"/>
      <c r="I88" s="5">
        <v>1</v>
      </c>
      <c r="J88" s="5"/>
      <c r="K88" s="5"/>
      <c r="L88" s="5"/>
      <c r="M88" s="5"/>
      <c r="N88" s="5"/>
      <c r="O88" s="5"/>
    </row>
    <row r="89" spans="1:15" ht="15.75" x14ac:dyDescent="0.25">
      <c r="A89" s="80">
        <v>54</v>
      </c>
      <c r="B89" s="2" t="s">
        <v>70</v>
      </c>
      <c r="C89" s="9" t="s">
        <v>22</v>
      </c>
      <c r="D89" s="5">
        <v>1</v>
      </c>
      <c r="E89" s="5"/>
      <c r="F89" s="5"/>
      <c r="G89" s="5"/>
      <c r="H89" s="5"/>
      <c r="I89" s="5"/>
      <c r="J89" s="5"/>
      <c r="K89" s="5"/>
      <c r="L89" s="5">
        <v>1</v>
      </c>
      <c r="M89" s="5"/>
      <c r="N89" s="5"/>
      <c r="O89" s="5"/>
    </row>
    <row r="90" spans="1:15" ht="15.75" x14ac:dyDescent="0.25">
      <c r="A90" s="75">
        <v>55</v>
      </c>
      <c r="B90" s="2" t="s">
        <v>72</v>
      </c>
      <c r="C90" s="9" t="s">
        <v>22</v>
      </c>
      <c r="D90" s="5"/>
      <c r="E90" s="5">
        <v>1</v>
      </c>
      <c r="F90" s="5"/>
      <c r="G90" s="5"/>
      <c r="H90" s="5"/>
      <c r="I90" s="5">
        <v>1</v>
      </c>
      <c r="J90" s="5"/>
      <c r="K90" s="5"/>
      <c r="L90" s="5"/>
      <c r="M90" s="5"/>
      <c r="N90" s="5"/>
      <c r="O90" s="5"/>
    </row>
    <row r="91" spans="1:15" ht="15.75" x14ac:dyDescent="0.25">
      <c r="A91" s="80">
        <v>56</v>
      </c>
      <c r="B91" s="2" t="s">
        <v>75</v>
      </c>
      <c r="C91" s="9" t="s">
        <v>22</v>
      </c>
      <c r="D91" s="5">
        <v>1</v>
      </c>
      <c r="E91" s="5"/>
      <c r="F91" s="5"/>
      <c r="G91" s="5"/>
      <c r="H91" s="5"/>
      <c r="I91" s="5"/>
      <c r="J91" s="5"/>
      <c r="K91" s="5"/>
      <c r="L91" s="5"/>
      <c r="M91" s="5"/>
      <c r="N91" s="5">
        <v>1</v>
      </c>
      <c r="O91" s="5"/>
    </row>
    <row r="92" spans="1:15" ht="15.75" x14ac:dyDescent="0.25">
      <c r="A92" s="75">
        <v>57</v>
      </c>
      <c r="B92" s="2" t="s">
        <v>74</v>
      </c>
      <c r="C92" s="9" t="s">
        <v>22</v>
      </c>
      <c r="D92" s="5">
        <v>1</v>
      </c>
      <c r="E92" s="5"/>
      <c r="F92" s="5"/>
      <c r="G92" s="5"/>
      <c r="H92" s="5">
        <v>1</v>
      </c>
      <c r="I92" s="5"/>
      <c r="J92" s="5"/>
      <c r="K92" s="5"/>
      <c r="L92" s="5"/>
      <c r="M92" s="5"/>
      <c r="N92" s="5"/>
      <c r="O92" s="5"/>
    </row>
    <row r="93" spans="1:15" ht="15.75" x14ac:dyDescent="0.25">
      <c r="A93" s="80">
        <v>58</v>
      </c>
      <c r="B93" s="2" t="s">
        <v>78</v>
      </c>
      <c r="C93" s="9" t="s">
        <v>22</v>
      </c>
      <c r="D93" s="5">
        <v>1</v>
      </c>
      <c r="E93" s="5"/>
      <c r="F93" s="5">
        <v>1</v>
      </c>
      <c r="G93" s="5"/>
      <c r="H93" s="5"/>
      <c r="I93" s="5"/>
      <c r="J93" s="5"/>
      <c r="K93" s="5"/>
      <c r="L93" s="5"/>
      <c r="M93" s="5"/>
      <c r="N93" s="5"/>
      <c r="O93" s="5"/>
    </row>
    <row r="94" spans="1:15" ht="15.75" x14ac:dyDescent="0.25">
      <c r="A94" s="75">
        <v>59</v>
      </c>
      <c r="B94" s="2" t="s">
        <v>82</v>
      </c>
      <c r="C94" s="9" t="s">
        <v>22</v>
      </c>
      <c r="D94" s="5">
        <v>1</v>
      </c>
      <c r="E94" s="5"/>
      <c r="F94" s="5"/>
      <c r="G94" s="5"/>
      <c r="H94" s="5"/>
      <c r="I94" s="5"/>
      <c r="J94" s="5"/>
      <c r="K94" s="5"/>
      <c r="L94" s="5"/>
      <c r="M94" s="5"/>
      <c r="N94" s="5">
        <v>1</v>
      </c>
      <c r="O94" s="5"/>
    </row>
    <row r="95" spans="1:15" ht="15.75" x14ac:dyDescent="0.25">
      <c r="A95" s="80">
        <v>60</v>
      </c>
      <c r="B95" s="2" t="s">
        <v>88</v>
      </c>
      <c r="C95" s="9" t="s">
        <v>22</v>
      </c>
      <c r="D95" s="5">
        <v>1</v>
      </c>
      <c r="E95" s="5"/>
      <c r="F95" s="5"/>
      <c r="G95" s="5"/>
      <c r="H95" s="5"/>
      <c r="I95" s="5"/>
      <c r="J95" s="5"/>
      <c r="K95" s="5"/>
      <c r="L95" s="5"/>
      <c r="M95" s="5"/>
      <c r="N95" s="5">
        <v>1</v>
      </c>
      <c r="O95" s="5"/>
    </row>
    <row r="96" spans="1:15" ht="15.75" x14ac:dyDescent="0.25">
      <c r="A96" s="75">
        <v>61</v>
      </c>
      <c r="B96" s="2" t="s">
        <v>89</v>
      </c>
      <c r="C96" s="9" t="s">
        <v>22</v>
      </c>
      <c r="D96" s="5"/>
      <c r="E96" s="5">
        <v>1</v>
      </c>
      <c r="F96" s="5"/>
      <c r="G96" s="5"/>
      <c r="H96" s="5"/>
      <c r="I96" s="5"/>
      <c r="J96" s="5"/>
      <c r="K96" s="5"/>
      <c r="L96" s="5"/>
      <c r="M96" s="5"/>
      <c r="N96" s="5"/>
      <c r="O96" s="5">
        <v>1</v>
      </c>
    </row>
    <row r="97" spans="1:15" ht="15.75" x14ac:dyDescent="0.25">
      <c r="A97" s="80">
        <v>62</v>
      </c>
      <c r="B97" s="2" t="s">
        <v>94</v>
      </c>
      <c r="C97" s="9" t="s">
        <v>22</v>
      </c>
      <c r="D97" s="5">
        <v>1</v>
      </c>
      <c r="E97" s="5"/>
      <c r="F97" s="5"/>
      <c r="G97" s="5"/>
      <c r="H97" s="5"/>
      <c r="I97" s="5"/>
      <c r="J97" s="5"/>
      <c r="K97" s="5"/>
      <c r="L97" s="5">
        <v>1</v>
      </c>
      <c r="M97" s="5"/>
      <c r="N97" s="5"/>
      <c r="O97" s="5"/>
    </row>
    <row r="98" spans="1:15" ht="15.75" x14ac:dyDescent="0.25">
      <c r="A98" s="75">
        <v>63</v>
      </c>
      <c r="B98" s="2" t="s">
        <v>99</v>
      </c>
      <c r="C98" s="9" t="s">
        <v>22</v>
      </c>
      <c r="D98" s="5">
        <v>1</v>
      </c>
      <c r="E98" s="5"/>
      <c r="F98" s="5"/>
      <c r="G98" s="5"/>
      <c r="H98" s="5"/>
      <c r="I98" s="5"/>
      <c r="J98" s="5"/>
      <c r="K98" s="5"/>
      <c r="L98" s="5"/>
      <c r="M98" s="5"/>
      <c r="N98" s="5">
        <v>1</v>
      </c>
      <c r="O98" s="5"/>
    </row>
    <row r="99" spans="1:15" ht="15.75" x14ac:dyDescent="0.25">
      <c r="A99" s="80">
        <v>64</v>
      </c>
      <c r="B99" s="2" t="s">
        <v>95</v>
      </c>
      <c r="C99" s="9" t="s">
        <v>22</v>
      </c>
      <c r="D99" s="5">
        <v>1</v>
      </c>
      <c r="E99" s="5"/>
      <c r="F99" s="5"/>
      <c r="G99" s="5"/>
      <c r="H99" s="5"/>
      <c r="I99" s="5"/>
      <c r="J99" s="5"/>
      <c r="K99" s="5"/>
      <c r="L99" s="5"/>
      <c r="M99" s="5"/>
      <c r="N99" s="5">
        <v>1</v>
      </c>
      <c r="O99" s="5"/>
    </row>
    <row r="100" spans="1:15" ht="15.75" x14ac:dyDescent="0.25">
      <c r="A100" s="75">
        <v>65</v>
      </c>
      <c r="B100" s="2" t="s">
        <v>84</v>
      </c>
      <c r="C100" s="9" t="s">
        <v>22</v>
      </c>
      <c r="D100" s="5"/>
      <c r="E100" s="5">
        <v>1</v>
      </c>
      <c r="F100" s="5"/>
      <c r="G100" s="5"/>
      <c r="H100" s="5"/>
      <c r="I100" s="5"/>
      <c r="J100" s="5"/>
      <c r="K100" s="5"/>
      <c r="L100" s="5"/>
      <c r="M100" s="5"/>
      <c r="N100" s="5"/>
      <c r="O100" s="5">
        <v>1</v>
      </c>
    </row>
    <row r="101" spans="1:15" ht="15.75" x14ac:dyDescent="0.25">
      <c r="A101" s="80">
        <v>66</v>
      </c>
      <c r="B101" s="14" t="s">
        <v>105</v>
      </c>
      <c r="C101" s="15" t="s">
        <v>22</v>
      </c>
      <c r="D101" s="16">
        <v>1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>
        <v>1</v>
      </c>
      <c r="O101" s="16"/>
    </row>
    <row r="102" spans="1:15" ht="15.75" x14ac:dyDescent="0.25">
      <c r="A102" s="75">
        <v>67</v>
      </c>
      <c r="B102" s="1" t="s">
        <v>51</v>
      </c>
      <c r="C102" s="9" t="s">
        <v>22</v>
      </c>
      <c r="D102" s="5">
        <v>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>
        <v>1</v>
      </c>
    </row>
    <row r="103" spans="1:15" ht="15.75" x14ac:dyDescent="0.25">
      <c r="A103" s="80"/>
      <c r="B103" s="2" t="s">
        <v>107</v>
      </c>
      <c r="C103" s="5"/>
      <c r="D103" s="5">
        <f>SUM(D36:D102)</f>
        <v>39</v>
      </c>
      <c r="E103" s="5">
        <f t="shared" ref="E103:O103" si="2">SUM(E36:E102)</f>
        <v>28</v>
      </c>
      <c r="F103" s="5">
        <f t="shared" si="2"/>
        <v>1</v>
      </c>
      <c r="G103" s="5">
        <f t="shared" si="2"/>
        <v>0</v>
      </c>
      <c r="H103" s="5">
        <f t="shared" si="2"/>
        <v>8</v>
      </c>
      <c r="I103" s="5">
        <f t="shared" si="2"/>
        <v>5</v>
      </c>
      <c r="J103" s="5">
        <f t="shared" si="2"/>
        <v>4</v>
      </c>
      <c r="K103" s="5">
        <f t="shared" si="2"/>
        <v>0</v>
      </c>
      <c r="L103" s="5">
        <f t="shared" si="2"/>
        <v>6</v>
      </c>
      <c r="M103" s="5">
        <f t="shared" si="2"/>
        <v>1</v>
      </c>
      <c r="N103" s="5">
        <f t="shared" si="2"/>
        <v>19</v>
      </c>
      <c r="O103" s="5">
        <f t="shared" si="2"/>
        <v>23</v>
      </c>
    </row>
    <row r="104" spans="1:15" x14ac:dyDescent="0.25">
      <c r="A104" s="58"/>
      <c r="B104" s="25" t="s">
        <v>278</v>
      </c>
      <c r="C104" s="56"/>
      <c r="D104" s="86">
        <f>D103+D34</f>
        <v>56</v>
      </c>
      <c r="E104" s="86">
        <f t="shared" ref="E104:O104" si="3">E103+E34</f>
        <v>29</v>
      </c>
      <c r="F104" s="86">
        <f t="shared" si="3"/>
        <v>1</v>
      </c>
      <c r="G104" s="86">
        <f t="shared" si="3"/>
        <v>0</v>
      </c>
      <c r="H104" s="86">
        <f t="shared" si="3"/>
        <v>10</v>
      </c>
      <c r="I104" s="86">
        <f t="shared" si="3"/>
        <v>5</v>
      </c>
      <c r="J104" s="86">
        <f t="shared" si="3"/>
        <v>4</v>
      </c>
      <c r="K104" s="86">
        <f t="shared" si="3"/>
        <v>0</v>
      </c>
      <c r="L104" s="86">
        <f t="shared" si="3"/>
        <v>7</v>
      </c>
      <c r="M104" s="86">
        <f t="shared" si="3"/>
        <v>1</v>
      </c>
      <c r="N104" s="86">
        <f t="shared" si="3"/>
        <v>33</v>
      </c>
      <c r="O104" s="86">
        <f t="shared" si="3"/>
        <v>24</v>
      </c>
    </row>
    <row r="105" spans="1:15" x14ac:dyDescent="0.25">
      <c r="A105" s="83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83"/>
    </row>
    <row r="106" spans="1:15" x14ac:dyDescent="0.25">
      <c r="A106" s="83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83"/>
    </row>
    <row r="107" spans="1:15" x14ac:dyDescent="0.25">
      <c r="A107" s="83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83"/>
    </row>
    <row r="108" spans="1:15" x14ac:dyDescent="0.25">
      <c r="A108" s="83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83"/>
    </row>
    <row r="109" spans="1:15" ht="15.75" x14ac:dyDescent="0.25">
      <c r="A109" s="84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10" spans="1:15" x14ac:dyDescent="0.25">
      <c r="A110" s="83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83"/>
    </row>
    <row r="111" spans="1:15" x14ac:dyDescent="0.25">
      <c r="A111" s="83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83"/>
    </row>
    <row r="112" spans="1:15" x14ac:dyDescent="0.25">
      <c r="A112" s="83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83"/>
    </row>
    <row r="113" spans="1:15" x14ac:dyDescent="0.25">
      <c r="A113" s="83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83"/>
    </row>
    <row r="114" spans="1:15" ht="15.75" x14ac:dyDescent="0.25">
      <c r="A114" s="84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</row>
    <row r="115" spans="1:15" x14ac:dyDescent="0.25">
      <c r="A115" s="83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83"/>
    </row>
    <row r="116" spans="1:15" x14ac:dyDescent="0.25">
      <c r="A116" s="83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83"/>
    </row>
    <row r="117" spans="1:15" ht="15.75" x14ac:dyDescent="0.25">
      <c r="A117" s="84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5" x14ac:dyDescent="0.25">
      <c r="A118" s="83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83"/>
    </row>
    <row r="119" spans="1:15" x14ac:dyDescent="0.25">
      <c r="A119" s="83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83"/>
    </row>
    <row r="120" spans="1:15" x14ac:dyDescent="0.25">
      <c r="A120" s="83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83"/>
    </row>
    <row r="121" spans="1:15" ht="15.75" x14ac:dyDescent="0.25">
      <c r="A121" s="84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5" x14ac:dyDescent="0.25">
      <c r="A122" s="83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83"/>
    </row>
    <row r="123" spans="1:15" ht="15.75" x14ac:dyDescent="0.25">
      <c r="A123" s="84"/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5" x14ac:dyDescent="0.25">
      <c r="A124" s="83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83"/>
    </row>
    <row r="125" spans="1:15" x14ac:dyDescent="0.25">
      <c r="A125" s="83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83"/>
    </row>
    <row r="126" spans="1:15" x14ac:dyDescent="0.25">
      <c r="A126" s="83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83"/>
    </row>
    <row r="127" spans="1:15" x14ac:dyDescent="0.25">
      <c r="A127" s="83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83"/>
    </row>
    <row r="128" spans="1:15" x14ac:dyDescent="0.25">
      <c r="A128" s="83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83"/>
    </row>
    <row r="129" spans="1:15" x14ac:dyDescent="0.25">
      <c r="A129" s="83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83"/>
    </row>
    <row r="130" spans="1:15" x14ac:dyDescent="0.25">
      <c r="A130" s="83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83"/>
    </row>
    <row r="131" spans="1:15" x14ac:dyDescent="0.25">
      <c r="A131" s="83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83"/>
    </row>
    <row r="132" spans="1:15" x14ac:dyDescent="0.25">
      <c r="A132" s="83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83"/>
    </row>
    <row r="133" spans="1:15" x14ac:dyDescent="0.25">
      <c r="A133" s="83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83"/>
    </row>
    <row r="134" spans="1:15" x14ac:dyDescent="0.25">
      <c r="A134" s="83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83"/>
    </row>
    <row r="135" spans="1:15" x14ac:dyDescent="0.25">
      <c r="A135" s="83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83"/>
    </row>
    <row r="136" spans="1:15" x14ac:dyDescent="0.25">
      <c r="A136" s="83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83"/>
    </row>
    <row r="137" spans="1:15" ht="15.75" x14ac:dyDescent="0.25">
      <c r="A137" s="84"/>
      <c r="B137" s="48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</row>
    <row r="138" spans="1:15" x14ac:dyDescent="0.25">
      <c r="A138" s="83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83"/>
    </row>
    <row r="139" spans="1:15" x14ac:dyDescent="0.25">
      <c r="A139" s="83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83"/>
    </row>
    <row r="140" spans="1:15" x14ac:dyDescent="0.25">
      <c r="A140" s="83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83"/>
    </row>
    <row r="141" spans="1:15" x14ac:dyDescent="0.25">
      <c r="A141" s="83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83"/>
    </row>
    <row r="142" spans="1:15" x14ac:dyDescent="0.25">
      <c r="A142" s="83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83"/>
    </row>
    <row r="143" spans="1:15" x14ac:dyDescent="0.25">
      <c r="A143" s="83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83"/>
    </row>
    <row r="144" spans="1:15" x14ac:dyDescent="0.25">
      <c r="A144" s="83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83"/>
    </row>
    <row r="145" spans="1:15" x14ac:dyDescent="0.25">
      <c r="A145" s="83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83"/>
    </row>
    <row r="146" spans="1:15" x14ac:dyDescent="0.25">
      <c r="A146" s="83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83"/>
    </row>
    <row r="147" spans="1:15" x14ac:dyDescent="0.25">
      <c r="A147" s="83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83"/>
    </row>
    <row r="148" spans="1:15" x14ac:dyDescent="0.25">
      <c r="A148" s="83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83"/>
    </row>
    <row r="149" spans="1:15" x14ac:dyDescent="0.25">
      <c r="A149" s="83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83"/>
    </row>
    <row r="150" spans="1:15" x14ac:dyDescent="0.25">
      <c r="A150" s="83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83"/>
    </row>
    <row r="151" spans="1:15" x14ac:dyDescent="0.25">
      <c r="A151" s="83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83"/>
    </row>
    <row r="152" spans="1:15" x14ac:dyDescent="0.25">
      <c r="A152" s="83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83"/>
    </row>
    <row r="153" spans="1:15" x14ac:dyDescent="0.25">
      <c r="A153" s="83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83"/>
    </row>
    <row r="154" spans="1:15" x14ac:dyDescent="0.25">
      <c r="A154" s="83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83"/>
    </row>
    <row r="155" spans="1:15" ht="15.75" x14ac:dyDescent="0.25">
      <c r="A155" s="84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</row>
    <row r="156" spans="1:15" x14ac:dyDescent="0.25">
      <c r="A156" s="83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83"/>
    </row>
    <row r="157" spans="1:15" x14ac:dyDescent="0.25">
      <c r="A157" s="83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83"/>
    </row>
    <row r="158" spans="1:15" ht="15.75" x14ac:dyDescent="0.25">
      <c r="A158" s="84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</row>
    <row r="159" spans="1:15" x14ac:dyDescent="0.25">
      <c r="A159" s="83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83"/>
    </row>
    <row r="160" spans="1:15" x14ac:dyDescent="0.25">
      <c r="A160" s="83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83"/>
    </row>
    <row r="161" spans="1:15" x14ac:dyDescent="0.25">
      <c r="A161" s="83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83"/>
    </row>
    <row r="162" spans="1:15" x14ac:dyDescent="0.25">
      <c r="A162" s="83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83"/>
    </row>
    <row r="163" spans="1:15" x14ac:dyDescent="0.25">
      <c r="A163" s="83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83"/>
    </row>
    <row r="164" spans="1:15" x14ac:dyDescent="0.25">
      <c r="A164" s="83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83"/>
    </row>
    <row r="165" spans="1:15" x14ac:dyDescent="0.25">
      <c r="A165" s="83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83"/>
    </row>
    <row r="166" spans="1:15" x14ac:dyDescent="0.25">
      <c r="A166" s="83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83"/>
    </row>
    <row r="167" spans="1:15" x14ac:dyDescent="0.25">
      <c r="A167" s="83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83"/>
    </row>
    <row r="168" spans="1:15" x14ac:dyDescent="0.25">
      <c r="A168" s="84"/>
      <c r="B168" s="98"/>
      <c r="C168" s="98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</row>
  </sheetData>
  <mergeCells count="13">
    <mergeCell ref="A34:C34"/>
    <mergeCell ref="B168:C168"/>
    <mergeCell ref="A35:O35"/>
    <mergeCell ref="B1:O1"/>
    <mergeCell ref="B2:O2"/>
    <mergeCell ref="B14:C14"/>
    <mergeCell ref="B15:O15"/>
    <mergeCell ref="L3:M3"/>
    <mergeCell ref="A3:A4"/>
    <mergeCell ref="N3:O3"/>
    <mergeCell ref="H3:I3"/>
    <mergeCell ref="F3:G3"/>
    <mergeCell ref="J3:K3"/>
  </mergeCells>
  <pageMargins left="0.39" right="0.22" top="0.42" bottom="0.37" header="0.32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pane xSplit="2" ySplit="4" topLeftCell="C31" activePane="bottomRight" state="frozen"/>
      <selection pane="topRight" activeCell="C1" sqref="C1"/>
      <selection pane="bottomLeft" activeCell="A5" sqref="A5"/>
      <selection pane="bottomRight" sqref="A1:N53"/>
    </sheetView>
  </sheetViews>
  <sheetFormatPr defaultRowHeight="17.25" customHeight="1" x14ac:dyDescent="0.25"/>
  <cols>
    <col min="1" max="2" width="20.7109375" bestFit="1" customWidth="1"/>
    <col min="3" max="3" width="4.85546875" bestFit="1" customWidth="1"/>
    <col min="4" max="5" width="6.5703125" bestFit="1" customWidth="1"/>
    <col min="6" max="6" width="4.85546875" bestFit="1" customWidth="1"/>
    <col min="7" max="7" width="6.5703125" bestFit="1" customWidth="1"/>
    <col min="8" max="8" width="4.85546875" bestFit="1" customWidth="1"/>
    <col min="9" max="9" width="6.5703125" bestFit="1" customWidth="1"/>
    <col min="10" max="10" width="4.85546875" bestFit="1" customWidth="1"/>
    <col min="11" max="11" width="6.5703125" bestFit="1" customWidth="1"/>
    <col min="12" max="12" width="4.85546875" bestFit="1" customWidth="1"/>
    <col min="13" max="13" width="6.5703125" bestFit="1" customWidth="1"/>
    <col min="14" max="14" width="4.85546875" bestFit="1" customWidth="1"/>
  </cols>
  <sheetData>
    <row r="1" spans="1:14" ht="17.2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7.25" customHeight="1" x14ac:dyDescent="0.25">
      <c r="A2" s="114" t="s">
        <v>108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7.25" customHeight="1" x14ac:dyDescent="0.25">
      <c r="A3" s="122" t="s">
        <v>2</v>
      </c>
      <c r="B3" s="123" t="s">
        <v>3</v>
      </c>
      <c r="C3" s="123" t="s">
        <v>4</v>
      </c>
      <c r="D3" s="123" t="s">
        <v>5</v>
      </c>
      <c r="E3" s="115" t="s">
        <v>6</v>
      </c>
      <c r="F3" s="115"/>
      <c r="G3" s="115" t="s">
        <v>7</v>
      </c>
      <c r="H3" s="115"/>
      <c r="I3" s="115" t="s">
        <v>8</v>
      </c>
      <c r="J3" s="115"/>
      <c r="K3" s="115" t="s">
        <v>9</v>
      </c>
      <c r="L3" s="115"/>
      <c r="M3" s="115" t="s">
        <v>10</v>
      </c>
      <c r="N3" s="115"/>
    </row>
    <row r="4" spans="1:14" ht="17.25" customHeight="1" x14ac:dyDescent="0.25">
      <c r="A4" s="122" t="s">
        <v>109</v>
      </c>
      <c r="B4" s="124"/>
      <c r="C4" s="124"/>
      <c r="D4" s="124"/>
      <c r="E4" s="90" t="s">
        <v>286</v>
      </c>
      <c r="F4" s="90" t="s">
        <v>287</v>
      </c>
      <c r="G4" s="95" t="s">
        <v>286</v>
      </c>
      <c r="H4" s="95" t="s">
        <v>287</v>
      </c>
      <c r="I4" s="95" t="s">
        <v>286</v>
      </c>
      <c r="J4" s="95" t="s">
        <v>287</v>
      </c>
      <c r="K4" s="95" t="s">
        <v>286</v>
      </c>
      <c r="L4" s="95" t="s">
        <v>287</v>
      </c>
      <c r="M4" s="95" t="s">
        <v>286</v>
      </c>
      <c r="N4" s="95" t="s">
        <v>287</v>
      </c>
    </row>
    <row r="5" spans="1:14" ht="17.25" customHeight="1" x14ac:dyDescent="0.25">
      <c r="A5" s="21" t="s">
        <v>110</v>
      </c>
      <c r="B5" s="89" t="s">
        <v>111</v>
      </c>
      <c r="C5" s="22">
        <v>1</v>
      </c>
      <c r="D5" s="22"/>
      <c r="E5" s="22"/>
      <c r="F5" s="22"/>
      <c r="G5" s="22"/>
      <c r="H5" s="22">
        <v>1</v>
      </c>
      <c r="I5" s="22"/>
      <c r="J5" s="22"/>
      <c r="K5" s="22"/>
      <c r="L5" s="22"/>
      <c r="M5" s="22"/>
      <c r="N5" s="22"/>
    </row>
    <row r="6" spans="1:14" ht="17.25" customHeight="1" x14ac:dyDescent="0.25">
      <c r="A6" s="88" t="s">
        <v>76</v>
      </c>
      <c r="B6" s="89" t="s">
        <v>112</v>
      </c>
      <c r="C6" s="22">
        <v>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</row>
    <row r="7" spans="1:14" ht="17.25" customHeight="1" x14ac:dyDescent="0.25">
      <c r="A7" s="88" t="s">
        <v>78</v>
      </c>
      <c r="B7" s="23" t="s">
        <v>113</v>
      </c>
      <c r="C7" s="22">
        <v>1</v>
      </c>
      <c r="D7" s="22"/>
      <c r="E7" s="22"/>
      <c r="F7" s="22">
        <v>1</v>
      </c>
      <c r="G7" s="22"/>
      <c r="H7" s="22"/>
      <c r="I7" s="22"/>
      <c r="J7" s="22"/>
      <c r="K7" s="22"/>
      <c r="L7" s="22"/>
      <c r="M7" s="22"/>
      <c r="N7" s="22"/>
    </row>
    <row r="8" spans="1:14" ht="17.25" customHeight="1" x14ac:dyDescent="0.25">
      <c r="A8" s="116" t="s">
        <v>27</v>
      </c>
      <c r="B8" s="116"/>
      <c r="C8" s="19">
        <v>3</v>
      </c>
      <c r="D8" s="19">
        <v>0</v>
      </c>
      <c r="E8" s="19">
        <v>0</v>
      </c>
      <c r="F8" s="19">
        <v>1</v>
      </c>
      <c r="G8" s="19">
        <v>0</v>
      </c>
      <c r="H8" s="19">
        <v>1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1</v>
      </c>
    </row>
    <row r="9" spans="1:14" ht="17.25" customHeight="1" x14ac:dyDescent="0.25">
      <c r="A9" s="116" t="s">
        <v>114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ht="17.25" customHeight="1" x14ac:dyDescent="0.25">
      <c r="A10" s="18" t="s">
        <v>228</v>
      </c>
      <c r="B10" s="18" t="s">
        <v>284</v>
      </c>
      <c r="C10" s="20"/>
      <c r="D10" s="20">
        <v>1</v>
      </c>
      <c r="E10" s="20"/>
      <c r="F10" s="20"/>
      <c r="G10" s="20"/>
      <c r="H10" s="20"/>
      <c r="I10" s="20"/>
      <c r="J10" s="20"/>
      <c r="K10" s="20"/>
      <c r="L10" s="20"/>
      <c r="M10" s="20">
        <v>1</v>
      </c>
      <c r="N10" s="20"/>
    </row>
    <row r="11" spans="1:14" ht="17.25" customHeight="1" x14ac:dyDescent="0.25">
      <c r="A11" s="18" t="s">
        <v>115</v>
      </c>
      <c r="B11" s="18" t="s">
        <v>116</v>
      </c>
      <c r="C11" s="20">
        <v>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</row>
    <row r="12" spans="1:14" ht="17.25" customHeight="1" x14ac:dyDescent="0.25">
      <c r="A12" s="18" t="s">
        <v>85</v>
      </c>
      <c r="B12" s="18" t="s">
        <v>117</v>
      </c>
      <c r="C12" s="20"/>
      <c r="D12" s="20">
        <v>1</v>
      </c>
      <c r="E12" s="20"/>
      <c r="F12" s="20"/>
      <c r="G12" s="20"/>
      <c r="H12" s="20"/>
      <c r="I12" s="20"/>
      <c r="J12" s="20"/>
      <c r="K12" s="20"/>
      <c r="L12" s="20"/>
      <c r="M12" s="20">
        <v>1</v>
      </c>
      <c r="N12" s="20"/>
    </row>
    <row r="13" spans="1:14" ht="17.25" customHeight="1" x14ac:dyDescent="0.25">
      <c r="A13" s="24" t="s">
        <v>118</v>
      </c>
      <c r="B13" s="18" t="s">
        <v>119</v>
      </c>
      <c r="C13" s="20">
        <v>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v>1</v>
      </c>
    </row>
    <row r="14" spans="1:14" ht="17.25" customHeight="1" x14ac:dyDescent="0.25">
      <c r="A14" s="24" t="s">
        <v>120</v>
      </c>
      <c r="B14" s="18" t="s">
        <v>119</v>
      </c>
      <c r="C14" s="20">
        <v>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>
        <v>1</v>
      </c>
    </row>
    <row r="15" spans="1:14" ht="17.25" customHeight="1" x14ac:dyDescent="0.25">
      <c r="A15" s="24" t="s">
        <v>121</v>
      </c>
      <c r="B15" s="18" t="s">
        <v>119</v>
      </c>
      <c r="C15" s="20">
        <v>1</v>
      </c>
      <c r="D15" s="20"/>
      <c r="E15" s="20"/>
      <c r="F15" s="20"/>
      <c r="G15" s="20"/>
      <c r="H15" s="20"/>
      <c r="I15" s="20"/>
      <c r="J15" s="20"/>
      <c r="K15" s="20"/>
      <c r="L15" s="20">
        <v>1</v>
      </c>
      <c r="M15" s="20"/>
      <c r="N15" s="20"/>
    </row>
    <row r="16" spans="1:14" ht="17.25" customHeight="1" x14ac:dyDescent="0.25">
      <c r="A16" s="24" t="s">
        <v>122</v>
      </c>
      <c r="B16" s="18" t="s">
        <v>119</v>
      </c>
      <c r="C16" s="20">
        <v>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v>1</v>
      </c>
    </row>
    <row r="17" spans="1:14" ht="17.25" customHeight="1" x14ac:dyDescent="0.25">
      <c r="A17" s="24" t="s">
        <v>230</v>
      </c>
      <c r="B17" s="18" t="s">
        <v>119</v>
      </c>
      <c r="C17" s="20">
        <v>1</v>
      </c>
      <c r="D17" s="20"/>
      <c r="E17" s="20"/>
      <c r="F17" s="20"/>
      <c r="G17" s="20"/>
      <c r="H17" s="20"/>
      <c r="I17" s="20"/>
      <c r="J17" s="20">
        <v>1</v>
      </c>
      <c r="K17" s="20"/>
      <c r="L17" s="20"/>
      <c r="M17" s="20"/>
      <c r="N17" s="20"/>
    </row>
    <row r="18" spans="1:14" ht="17.25" customHeight="1" x14ac:dyDescent="0.25">
      <c r="A18" s="24" t="s">
        <v>123</v>
      </c>
      <c r="B18" s="18" t="s">
        <v>119</v>
      </c>
      <c r="C18" s="20"/>
      <c r="D18" s="20">
        <v>1</v>
      </c>
      <c r="E18" s="20"/>
      <c r="F18" s="20"/>
      <c r="G18" s="20"/>
      <c r="H18" s="20"/>
      <c r="I18" s="20"/>
      <c r="J18" s="20"/>
      <c r="K18" s="20"/>
      <c r="L18" s="20"/>
      <c r="M18" s="20">
        <v>1</v>
      </c>
      <c r="N18" s="20"/>
    </row>
    <row r="19" spans="1:14" ht="17.25" customHeight="1" x14ac:dyDescent="0.25">
      <c r="A19" s="24" t="s">
        <v>124</v>
      </c>
      <c r="B19" s="18" t="s">
        <v>119</v>
      </c>
      <c r="C19" s="20"/>
      <c r="D19" s="20">
        <v>1</v>
      </c>
      <c r="E19" s="20"/>
      <c r="F19" s="20"/>
      <c r="G19" s="20">
        <v>1</v>
      </c>
      <c r="H19" s="20"/>
      <c r="I19" s="20"/>
      <c r="J19" s="20"/>
      <c r="K19" s="20"/>
      <c r="L19" s="20"/>
      <c r="M19" s="20"/>
      <c r="N19" s="20"/>
    </row>
    <row r="20" spans="1:14" ht="17.25" customHeight="1" x14ac:dyDescent="0.25">
      <c r="A20" s="24" t="s">
        <v>48</v>
      </c>
      <c r="B20" s="18" t="s">
        <v>119</v>
      </c>
      <c r="C20" s="20"/>
      <c r="D20" s="20">
        <v>1</v>
      </c>
      <c r="E20" s="20"/>
      <c r="F20" s="20"/>
      <c r="G20" s="20"/>
      <c r="H20" s="20"/>
      <c r="I20" s="20"/>
      <c r="J20" s="20"/>
      <c r="K20" s="20"/>
      <c r="L20" s="20"/>
      <c r="M20" s="20"/>
      <c r="N20" s="20">
        <v>1</v>
      </c>
    </row>
    <row r="21" spans="1:14" ht="17.25" customHeight="1" x14ac:dyDescent="0.25">
      <c r="A21" s="24" t="s">
        <v>125</v>
      </c>
      <c r="B21" s="18" t="s">
        <v>119</v>
      </c>
      <c r="C21" s="20">
        <v>1</v>
      </c>
      <c r="D21" s="20"/>
      <c r="E21" s="20"/>
      <c r="F21" s="20"/>
      <c r="G21" s="20"/>
      <c r="H21" s="20">
        <v>1</v>
      </c>
      <c r="I21" s="20"/>
      <c r="J21" s="20"/>
      <c r="K21" s="20"/>
      <c r="L21" s="20"/>
      <c r="M21" s="20"/>
      <c r="N21" s="20"/>
    </row>
    <row r="22" spans="1:14" s="17" customFormat="1" ht="17.25" customHeight="1" x14ac:dyDescent="0.25">
      <c r="A22" s="24" t="s">
        <v>156</v>
      </c>
      <c r="B22" s="18" t="s">
        <v>119</v>
      </c>
      <c r="C22" s="20">
        <v>1</v>
      </c>
      <c r="D22" s="20"/>
      <c r="E22" s="20"/>
      <c r="F22" s="20">
        <v>1</v>
      </c>
      <c r="G22" s="20"/>
      <c r="H22" s="20"/>
      <c r="I22" s="20"/>
      <c r="J22" s="20"/>
      <c r="K22" s="20"/>
      <c r="L22" s="20"/>
      <c r="M22" s="20"/>
      <c r="N22" s="20"/>
    </row>
    <row r="23" spans="1:14" ht="17.25" customHeight="1" x14ac:dyDescent="0.25">
      <c r="A23" s="30" t="s">
        <v>127</v>
      </c>
      <c r="B23" s="18" t="s">
        <v>126</v>
      </c>
      <c r="C23" s="20"/>
      <c r="D23" s="20">
        <v>1</v>
      </c>
      <c r="E23" s="20"/>
      <c r="F23" s="20"/>
      <c r="G23" s="20"/>
      <c r="H23" s="20"/>
      <c r="I23" s="20"/>
      <c r="J23" s="20"/>
      <c r="K23" s="20"/>
      <c r="L23" s="20"/>
      <c r="M23" s="20">
        <v>1</v>
      </c>
      <c r="N23" s="20"/>
    </row>
    <row r="24" spans="1:14" ht="17.25" customHeight="1" x14ac:dyDescent="0.25">
      <c r="A24" s="30" t="s">
        <v>128</v>
      </c>
      <c r="B24" s="18" t="s">
        <v>126</v>
      </c>
      <c r="C24" s="20"/>
      <c r="D24" s="20">
        <v>1</v>
      </c>
      <c r="E24" s="20"/>
      <c r="F24" s="20"/>
      <c r="G24" s="20"/>
      <c r="H24" s="20"/>
      <c r="I24" s="20"/>
      <c r="J24" s="20"/>
      <c r="K24" s="20"/>
      <c r="L24" s="20"/>
      <c r="M24" s="20">
        <v>1</v>
      </c>
      <c r="N24" s="20"/>
    </row>
    <row r="25" spans="1:14" ht="17.25" customHeight="1" x14ac:dyDescent="0.25">
      <c r="A25" s="30" t="s">
        <v>129</v>
      </c>
      <c r="B25" s="18" t="s">
        <v>126</v>
      </c>
      <c r="C25" s="20"/>
      <c r="D25" s="20">
        <v>1</v>
      </c>
      <c r="E25" s="20"/>
      <c r="F25" s="20"/>
      <c r="G25" s="20"/>
      <c r="H25" s="20"/>
      <c r="I25" s="20"/>
      <c r="J25" s="20"/>
      <c r="K25" s="20"/>
      <c r="L25" s="20"/>
      <c r="M25" s="20">
        <v>1</v>
      </c>
      <c r="N25" s="20"/>
    </row>
    <row r="26" spans="1:14" ht="17.25" customHeight="1" x14ac:dyDescent="0.25">
      <c r="A26" s="30" t="s">
        <v>130</v>
      </c>
      <c r="B26" s="18" t="s">
        <v>126</v>
      </c>
      <c r="C26" s="20"/>
      <c r="D26" s="20">
        <v>1</v>
      </c>
      <c r="E26" s="20"/>
      <c r="F26" s="20"/>
      <c r="G26" s="20">
        <v>1</v>
      </c>
      <c r="H26" s="20"/>
      <c r="I26" s="20"/>
      <c r="J26" s="20"/>
      <c r="K26" s="20"/>
      <c r="L26" s="20"/>
      <c r="M26" s="20"/>
      <c r="N26" s="20"/>
    </row>
    <row r="27" spans="1:14" ht="17.25" customHeight="1" x14ac:dyDescent="0.25">
      <c r="A27" s="30" t="s">
        <v>131</v>
      </c>
      <c r="B27" s="18" t="s">
        <v>126</v>
      </c>
      <c r="C27" s="20"/>
      <c r="D27" s="20">
        <v>1</v>
      </c>
      <c r="E27" s="20"/>
      <c r="F27" s="20"/>
      <c r="G27" s="20"/>
      <c r="H27" s="20"/>
      <c r="I27" s="20"/>
      <c r="J27" s="20"/>
      <c r="K27" s="20"/>
      <c r="L27" s="20"/>
      <c r="M27" s="20">
        <v>1</v>
      </c>
      <c r="N27" s="20"/>
    </row>
    <row r="28" spans="1:14" ht="17.25" customHeight="1" x14ac:dyDescent="0.25">
      <c r="A28" s="30" t="s">
        <v>133</v>
      </c>
      <c r="B28" s="18" t="s">
        <v>126</v>
      </c>
      <c r="C28" s="20"/>
      <c r="D28" s="20">
        <v>1</v>
      </c>
      <c r="E28" s="20"/>
      <c r="F28" s="20"/>
      <c r="G28" s="20"/>
      <c r="H28" s="20"/>
      <c r="I28" s="20"/>
      <c r="J28" s="20"/>
      <c r="K28" s="20"/>
      <c r="L28" s="20"/>
      <c r="M28" s="20">
        <v>1</v>
      </c>
      <c r="N28" s="20"/>
    </row>
    <row r="29" spans="1:14" ht="17.25" customHeight="1" x14ac:dyDescent="0.25">
      <c r="A29" s="30" t="s">
        <v>134</v>
      </c>
      <c r="B29" s="18" t="s">
        <v>126</v>
      </c>
      <c r="C29" s="20"/>
      <c r="D29" s="20">
        <v>1</v>
      </c>
      <c r="E29" s="20"/>
      <c r="F29" s="20"/>
      <c r="G29" s="20"/>
      <c r="H29" s="20"/>
      <c r="I29" s="20"/>
      <c r="J29" s="20"/>
      <c r="K29" s="20"/>
      <c r="L29" s="20"/>
      <c r="M29" s="20">
        <v>1</v>
      </c>
      <c r="N29" s="20"/>
    </row>
    <row r="30" spans="1:14" ht="17.25" customHeight="1" x14ac:dyDescent="0.25">
      <c r="A30" s="30" t="s">
        <v>135</v>
      </c>
      <c r="B30" s="18" t="s">
        <v>126</v>
      </c>
      <c r="C30" s="20"/>
      <c r="D30" s="20">
        <v>1</v>
      </c>
      <c r="E30" s="20"/>
      <c r="F30" s="20"/>
      <c r="G30" s="20"/>
      <c r="H30" s="20"/>
      <c r="I30" s="20"/>
      <c r="J30" s="20"/>
      <c r="K30" s="20">
        <v>1</v>
      </c>
      <c r="L30" s="20"/>
      <c r="M30" s="20"/>
      <c r="N30" s="20"/>
    </row>
    <row r="31" spans="1:14" ht="17.25" customHeight="1" x14ac:dyDescent="0.25">
      <c r="A31" s="30" t="s">
        <v>132</v>
      </c>
      <c r="B31" s="18" t="s">
        <v>126</v>
      </c>
      <c r="C31" s="20"/>
      <c r="D31" s="20">
        <v>1</v>
      </c>
      <c r="E31" s="20"/>
      <c r="F31" s="20"/>
      <c r="G31" s="20"/>
      <c r="H31" s="20"/>
      <c r="I31" s="20"/>
      <c r="J31" s="20"/>
      <c r="K31" s="20"/>
      <c r="L31" s="20"/>
      <c r="M31" s="20">
        <v>1</v>
      </c>
      <c r="N31" s="20"/>
    </row>
    <row r="32" spans="1:14" ht="17.25" customHeight="1" x14ac:dyDescent="0.25">
      <c r="A32" s="30" t="s">
        <v>136</v>
      </c>
      <c r="B32" s="18" t="s">
        <v>126</v>
      </c>
      <c r="C32" s="20"/>
      <c r="D32" s="20">
        <v>1</v>
      </c>
      <c r="E32" s="20"/>
      <c r="F32" s="20"/>
      <c r="G32" s="20"/>
      <c r="H32" s="20"/>
      <c r="I32" s="20"/>
      <c r="J32" s="20"/>
      <c r="K32" s="20"/>
      <c r="L32" s="20"/>
      <c r="M32" s="20">
        <v>1</v>
      </c>
      <c r="N32" s="20"/>
    </row>
    <row r="33" spans="1:14" ht="17.25" customHeight="1" x14ac:dyDescent="0.25">
      <c r="A33" s="30" t="s">
        <v>137</v>
      </c>
      <c r="B33" s="18" t="s">
        <v>126</v>
      </c>
      <c r="C33" s="20"/>
      <c r="D33" s="20">
        <v>1</v>
      </c>
      <c r="E33" s="20">
        <v>1</v>
      </c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7.25" customHeight="1" x14ac:dyDescent="0.25">
      <c r="A34" s="30" t="s">
        <v>138</v>
      </c>
      <c r="B34" s="18" t="s">
        <v>126</v>
      </c>
      <c r="C34" s="20"/>
      <c r="D34" s="20">
        <v>1</v>
      </c>
      <c r="E34" s="20"/>
      <c r="F34" s="20"/>
      <c r="G34" s="20"/>
      <c r="H34" s="20"/>
      <c r="I34" s="20"/>
      <c r="J34" s="20"/>
      <c r="K34" s="20">
        <v>1</v>
      </c>
      <c r="L34" s="20"/>
      <c r="M34" s="20"/>
      <c r="N34" s="20"/>
    </row>
    <row r="35" spans="1:14" ht="17.25" customHeight="1" x14ac:dyDescent="0.25">
      <c r="A35" s="30" t="s">
        <v>139</v>
      </c>
      <c r="B35" s="18" t="s">
        <v>126</v>
      </c>
      <c r="C35" s="20"/>
      <c r="D35" s="20">
        <v>1</v>
      </c>
      <c r="E35" s="20"/>
      <c r="F35" s="20"/>
      <c r="G35" s="20"/>
      <c r="H35" s="20"/>
      <c r="I35" s="20"/>
      <c r="J35" s="20"/>
      <c r="K35" s="20"/>
      <c r="L35" s="20"/>
      <c r="M35" s="20">
        <v>1</v>
      </c>
      <c r="N35" s="20"/>
    </row>
    <row r="36" spans="1:14" ht="17.25" customHeight="1" x14ac:dyDescent="0.25">
      <c r="A36" s="30" t="s">
        <v>140</v>
      </c>
      <c r="B36" s="18" t="s">
        <v>126</v>
      </c>
      <c r="C36" s="20"/>
      <c r="D36" s="20">
        <v>1</v>
      </c>
      <c r="E36" s="20"/>
      <c r="F36" s="20"/>
      <c r="G36" s="20"/>
      <c r="H36" s="20"/>
      <c r="I36" s="20"/>
      <c r="J36" s="20"/>
      <c r="K36" s="20"/>
      <c r="L36" s="20"/>
      <c r="M36" s="20">
        <v>1</v>
      </c>
      <c r="N36" s="20"/>
    </row>
    <row r="37" spans="1:14" ht="17.25" customHeight="1" x14ac:dyDescent="0.25">
      <c r="A37" s="30" t="s">
        <v>141</v>
      </c>
      <c r="B37" s="18" t="s">
        <v>126</v>
      </c>
      <c r="C37" s="20"/>
      <c r="D37" s="20">
        <v>1</v>
      </c>
      <c r="E37" s="20"/>
      <c r="F37" s="20"/>
      <c r="G37" s="20"/>
      <c r="H37" s="20"/>
      <c r="I37" s="20"/>
      <c r="J37" s="20"/>
      <c r="K37" s="20"/>
      <c r="L37" s="20"/>
      <c r="M37" s="20">
        <v>1</v>
      </c>
      <c r="N37" s="20"/>
    </row>
    <row r="38" spans="1:14" ht="17.25" customHeight="1" x14ac:dyDescent="0.25">
      <c r="A38" s="30" t="s">
        <v>142</v>
      </c>
      <c r="B38" s="18" t="s">
        <v>126</v>
      </c>
      <c r="C38" s="20"/>
      <c r="D38" s="20">
        <v>1</v>
      </c>
      <c r="E38" s="20"/>
      <c r="F38" s="20"/>
      <c r="G38" s="20"/>
      <c r="H38" s="20"/>
      <c r="I38" s="20"/>
      <c r="J38" s="20"/>
      <c r="K38" s="20"/>
      <c r="L38" s="20"/>
      <c r="M38" s="20">
        <v>1</v>
      </c>
      <c r="N38" s="20"/>
    </row>
    <row r="39" spans="1:14" ht="17.25" customHeight="1" x14ac:dyDescent="0.25">
      <c r="A39" s="116" t="s">
        <v>27</v>
      </c>
      <c r="B39" s="116"/>
      <c r="C39" s="26">
        <f t="shared" ref="C39" si="0">SUM(C10:C38)</f>
        <v>8</v>
      </c>
      <c r="D39" s="26">
        <f>SUM(D10:D38)</f>
        <v>21</v>
      </c>
      <c r="E39" s="26">
        <f t="shared" ref="E39:N39" si="1">SUM(E10:E38)</f>
        <v>1</v>
      </c>
      <c r="F39" s="26">
        <f t="shared" si="1"/>
        <v>1</v>
      </c>
      <c r="G39" s="26">
        <f t="shared" si="1"/>
        <v>2</v>
      </c>
      <c r="H39" s="26">
        <f t="shared" si="1"/>
        <v>1</v>
      </c>
      <c r="I39" s="26">
        <f t="shared" si="1"/>
        <v>0</v>
      </c>
      <c r="J39" s="26">
        <f t="shared" si="1"/>
        <v>1</v>
      </c>
      <c r="K39" s="26">
        <f t="shared" si="1"/>
        <v>2</v>
      </c>
      <c r="L39" s="26">
        <f t="shared" si="1"/>
        <v>1</v>
      </c>
      <c r="M39" s="26">
        <f t="shared" si="1"/>
        <v>15</v>
      </c>
      <c r="N39" s="26">
        <f t="shared" si="1"/>
        <v>5</v>
      </c>
    </row>
    <row r="40" spans="1:14" ht="17.25" customHeight="1" x14ac:dyDescent="0.25">
      <c r="A40" s="110" t="s">
        <v>143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1:14" ht="17.25" customHeight="1" x14ac:dyDescent="0.25">
      <c r="A41" s="18" t="s">
        <v>144</v>
      </c>
      <c r="B41" s="18" t="s">
        <v>145</v>
      </c>
      <c r="C41" s="27">
        <v>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>
        <v>1</v>
      </c>
    </row>
    <row r="42" spans="1:14" ht="17.25" customHeight="1" x14ac:dyDescent="0.25">
      <c r="A42" s="18" t="s">
        <v>146</v>
      </c>
      <c r="B42" s="18" t="s">
        <v>147</v>
      </c>
      <c r="C42" s="27">
        <v>1</v>
      </c>
      <c r="D42" s="27"/>
      <c r="E42" s="27"/>
      <c r="F42" s="27"/>
      <c r="G42" s="27"/>
      <c r="H42" s="27"/>
      <c r="I42" s="27"/>
      <c r="J42" s="27">
        <v>1</v>
      </c>
      <c r="K42" s="27"/>
      <c r="L42" s="27"/>
      <c r="M42" s="27"/>
      <c r="N42" s="27"/>
    </row>
    <row r="43" spans="1:14" ht="17.25" customHeight="1" x14ac:dyDescent="0.25">
      <c r="A43" s="24" t="s">
        <v>148</v>
      </c>
      <c r="B43" s="18" t="s">
        <v>149</v>
      </c>
      <c r="C43" s="20"/>
      <c r="D43" s="20">
        <v>1</v>
      </c>
      <c r="E43" s="20"/>
      <c r="F43" s="20"/>
      <c r="G43" s="20"/>
      <c r="H43" s="20"/>
      <c r="I43" s="20"/>
      <c r="J43" s="20"/>
      <c r="K43" s="20"/>
      <c r="L43" s="20"/>
      <c r="M43" s="20">
        <v>1</v>
      </c>
      <c r="N43" s="20"/>
    </row>
    <row r="44" spans="1:14" ht="17.25" customHeight="1" x14ac:dyDescent="0.25">
      <c r="A44" s="24" t="s">
        <v>150</v>
      </c>
      <c r="B44" s="18" t="s">
        <v>149</v>
      </c>
      <c r="C44" s="20">
        <v>1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>
        <v>1</v>
      </c>
    </row>
    <row r="45" spans="1:14" ht="17.25" customHeight="1" x14ac:dyDescent="0.25">
      <c r="A45" s="24" t="s">
        <v>63</v>
      </c>
      <c r="B45" s="18" t="s">
        <v>149</v>
      </c>
      <c r="C45" s="20"/>
      <c r="D45" s="20">
        <v>1</v>
      </c>
      <c r="E45" s="20"/>
      <c r="F45" s="20"/>
      <c r="G45" s="20"/>
      <c r="H45" s="20"/>
      <c r="I45" s="20"/>
      <c r="J45" s="20"/>
      <c r="K45" s="20"/>
      <c r="L45" s="20"/>
      <c r="M45" s="20">
        <v>1</v>
      </c>
      <c r="N45" s="20"/>
    </row>
    <row r="46" spans="1:14" ht="17.25" customHeight="1" x14ac:dyDescent="0.25">
      <c r="A46" s="24" t="s">
        <v>151</v>
      </c>
      <c r="B46" s="18" t="s">
        <v>149</v>
      </c>
      <c r="C46" s="20">
        <v>1</v>
      </c>
      <c r="D46" s="20"/>
      <c r="E46" s="20"/>
      <c r="F46" s="20"/>
      <c r="G46" s="20"/>
      <c r="H46" s="20"/>
      <c r="I46" s="20"/>
      <c r="J46" s="20"/>
      <c r="K46" s="20"/>
      <c r="L46" s="20">
        <v>1</v>
      </c>
      <c r="M46" s="20"/>
      <c r="N46" s="20"/>
    </row>
    <row r="47" spans="1:14" ht="17.25" customHeight="1" x14ac:dyDescent="0.25">
      <c r="A47" s="24" t="s">
        <v>152</v>
      </c>
      <c r="B47" s="18" t="s">
        <v>149</v>
      </c>
      <c r="C47" s="20"/>
      <c r="D47" s="20">
        <v>1</v>
      </c>
      <c r="E47" s="20"/>
      <c r="F47" s="20"/>
      <c r="G47" s="20"/>
      <c r="H47" s="20"/>
      <c r="I47" s="20"/>
      <c r="J47" s="20"/>
      <c r="K47" s="20"/>
      <c r="L47" s="20"/>
      <c r="M47" s="20">
        <v>1</v>
      </c>
      <c r="N47" s="20"/>
    </row>
    <row r="48" spans="1:14" ht="17.25" customHeight="1" x14ac:dyDescent="0.25">
      <c r="A48" s="24" t="s">
        <v>153</v>
      </c>
      <c r="B48" s="18" t="s">
        <v>149</v>
      </c>
      <c r="C48" s="20"/>
      <c r="D48" s="20">
        <v>1</v>
      </c>
      <c r="E48" s="20"/>
      <c r="F48" s="20"/>
      <c r="G48" s="20"/>
      <c r="H48" s="20"/>
      <c r="I48" s="20"/>
      <c r="J48" s="20"/>
      <c r="K48" s="20"/>
      <c r="L48" s="20"/>
      <c r="M48" s="20">
        <v>1</v>
      </c>
      <c r="N48" s="20"/>
    </row>
    <row r="49" spans="1:14" ht="17.25" customHeight="1" x14ac:dyDescent="0.25">
      <c r="A49" s="24" t="s">
        <v>154</v>
      </c>
      <c r="B49" s="18" t="s">
        <v>149</v>
      </c>
      <c r="C49" s="20">
        <v>1</v>
      </c>
      <c r="D49" s="20"/>
      <c r="E49" s="20"/>
      <c r="F49" s="20">
        <v>1</v>
      </c>
      <c r="G49" s="20"/>
      <c r="H49" s="20"/>
      <c r="I49" s="20"/>
      <c r="J49" s="20"/>
      <c r="K49" s="20"/>
      <c r="L49" s="20"/>
      <c r="M49" s="20"/>
      <c r="N49" s="20"/>
    </row>
    <row r="50" spans="1:14" ht="17.25" customHeight="1" x14ac:dyDescent="0.25">
      <c r="A50" s="25" t="s">
        <v>155</v>
      </c>
      <c r="B50" s="25" t="s">
        <v>149</v>
      </c>
      <c r="C50" s="20"/>
      <c r="D50" s="20">
        <v>1</v>
      </c>
      <c r="E50" s="20"/>
      <c r="F50" s="20"/>
      <c r="G50" s="20"/>
      <c r="H50" s="20"/>
      <c r="I50" s="20"/>
      <c r="J50" s="20"/>
      <c r="K50" s="20"/>
      <c r="L50" s="20"/>
      <c r="M50" s="20">
        <v>1</v>
      </c>
      <c r="N50" s="20"/>
    </row>
    <row r="51" spans="1:14" ht="17.25" customHeight="1" x14ac:dyDescent="0.25">
      <c r="A51" s="28"/>
      <c r="B51" s="28" t="s">
        <v>107</v>
      </c>
      <c r="C51" s="29">
        <f>SUM(C41:C50)</f>
        <v>5</v>
      </c>
      <c r="D51" s="29">
        <f>SUM(D43:D50)</f>
        <v>5</v>
      </c>
      <c r="E51" s="29"/>
      <c r="F51" s="29">
        <v>1</v>
      </c>
      <c r="G51" s="29"/>
      <c r="H51" s="29"/>
      <c r="I51" s="29"/>
      <c r="J51" s="29">
        <v>1</v>
      </c>
      <c r="K51" s="29"/>
      <c r="L51" s="29">
        <v>1</v>
      </c>
      <c r="M51" s="29">
        <f>SUM(M43:M50)</f>
        <v>5</v>
      </c>
      <c r="N51" s="29">
        <v>2</v>
      </c>
    </row>
    <row r="52" spans="1:14" ht="17.25" customHeight="1" x14ac:dyDescent="0.25">
      <c r="A52" s="112" t="s">
        <v>279</v>
      </c>
      <c r="B52" s="112"/>
      <c r="C52" s="26">
        <f>C51+C39+C8</f>
        <v>16</v>
      </c>
      <c r="D52" s="26">
        <f>D51+D39+D8</f>
        <v>26</v>
      </c>
      <c r="E52" s="26">
        <f t="shared" ref="E52:N52" si="2">E51+E39+E8</f>
        <v>1</v>
      </c>
      <c r="F52" s="26">
        <f t="shared" si="2"/>
        <v>3</v>
      </c>
      <c r="G52" s="26">
        <f t="shared" si="2"/>
        <v>2</v>
      </c>
      <c r="H52" s="26">
        <f t="shared" si="2"/>
        <v>2</v>
      </c>
      <c r="I52" s="26">
        <f t="shared" si="2"/>
        <v>0</v>
      </c>
      <c r="J52" s="26">
        <f t="shared" si="2"/>
        <v>2</v>
      </c>
      <c r="K52" s="26">
        <f t="shared" si="2"/>
        <v>2</v>
      </c>
      <c r="L52" s="26">
        <f t="shared" si="2"/>
        <v>2</v>
      </c>
      <c r="M52" s="26">
        <f t="shared" si="2"/>
        <v>20</v>
      </c>
      <c r="N52" s="26">
        <f t="shared" si="2"/>
        <v>8</v>
      </c>
    </row>
    <row r="53" spans="1:14" ht="17.25" customHeight="1" x14ac:dyDescent="0.25">
      <c r="A53" s="92"/>
      <c r="B53" s="93"/>
      <c r="C53" s="117">
        <v>42</v>
      </c>
      <c r="D53" s="118"/>
      <c r="E53" s="109">
        <f>E52+F52</f>
        <v>4</v>
      </c>
      <c r="F53" s="109"/>
      <c r="G53" s="109">
        <f>G52+H52</f>
        <v>4</v>
      </c>
      <c r="H53" s="109"/>
      <c r="I53" s="109">
        <f>I52+J52</f>
        <v>2</v>
      </c>
      <c r="J53" s="109"/>
      <c r="K53" s="109">
        <f>K52+L52</f>
        <v>4</v>
      </c>
      <c r="L53" s="109"/>
      <c r="M53" s="109">
        <f>M52+N52</f>
        <v>28</v>
      </c>
      <c r="N53" s="109"/>
    </row>
    <row r="54" spans="1:14" ht="17.25" customHeight="1" x14ac:dyDescent="0.25">
      <c r="A54" s="31"/>
      <c r="B54" s="31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ht="17.25" customHeight="1" x14ac:dyDescent="0.25">
      <c r="A55" s="31"/>
      <c r="B55" s="3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spans="1:14" ht="17.25" customHeight="1" x14ac:dyDescent="0.25">
      <c r="A56" s="31"/>
      <c r="B56" s="3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 ht="17.25" customHeight="1" x14ac:dyDescent="0.25">
      <c r="A57" s="31"/>
      <c r="B57" s="32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49"/>
    </row>
    <row r="58" spans="1:14" ht="17.25" customHeight="1" x14ac:dyDescent="0.25">
      <c r="A58" s="31"/>
      <c r="B58" s="32"/>
      <c r="C58" s="43"/>
      <c r="D58" s="43"/>
      <c r="E58" s="108"/>
      <c r="F58" s="108"/>
      <c r="G58" s="108"/>
      <c r="H58" s="108"/>
      <c r="I58" s="108"/>
      <c r="J58" s="108"/>
      <c r="K58" s="108"/>
      <c r="L58" s="108"/>
      <c r="M58" s="108"/>
      <c r="N58" s="108"/>
    </row>
    <row r="59" spans="1:14" ht="17.25" customHeight="1" x14ac:dyDescent="0.25">
      <c r="A59" s="47"/>
      <c r="B59" s="47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4" s="33" customFormat="1" ht="17.25" customHeight="1" x14ac:dyDescent="0.2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</row>
    <row r="61" spans="1:14" ht="17.25" customHeight="1" x14ac:dyDescent="0.25">
      <c r="A61" s="51"/>
      <c r="B61" s="52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1:14" ht="17.25" customHeight="1" x14ac:dyDescent="0.25">
      <c r="A62" s="53"/>
      <c r="B62" s="52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4" ht="17.25" customHeight="1" x14ac:dyDescent="0.25">
      <c r="A63" s="47"/>
      <c r="B63" s="52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  <row r="64" spans="1:14" ht="17.25" customHeight="1" x14ac:dyDescent="0.25">
      <c r="A64" s="47"/>
      <c r="B64" s="52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4" ht="17.25" customHeight="1" x14ac:dyDescent="0.25">
      <c r="A65" s="47"/>
      <c r="B65" s="52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4" ht="17.25" customHeight="1" x14ac:dyDescent="0.25">
      <c r="A66" s="47"/>
      <c r="B66" s="52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1:14" ht="17.25" customHeight="1" x14ac:dyDescent="0.25">
      <c r="A67" s="47"/>
      <c r="B67" s="52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1:14" ht="17.25" customHeight="1" x14ac:dyDescent="0.25">
      <c r="A68" s="4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</row>
  </sheetData>
  <mergeCells count="27">
    <mergeCell ref="I53:J53"/>
    <mergeCell ref="K53:L53"/>
    <mergeCell ref="B3:B4"/>
    <mergeCell ref="C3:C4"/>
    <mergeCell ref="D3:D4"/>
    <mergeCell ref="M53:N53"/>
    <mergeCell ref="A40:N40"/>
    <mergeCell ref="A52:B52"/>
    <mergeCell ref="A1:N1"/>
    <mergeCell ref="A2:N2"/>
    <mergeCell ref="M3:N3"/>
    <mergeCell ref="I3:J3"/>
    <mergeCell ref="E3:F3"/>
    <mergeCell ref="A39:B39"/>
    <mergeCell ref="A9:N9"/>
    <mergeCell ref="A8:B8"/>
    <mergeCell ref="K3:L3"/>
    <mergeCell ref="G3:H3"/>
    <mergeCell ref="C53:D53"/>
    <mergeCell ref="E53:F53"/>
    <mergeCell ref="G53:H53"/>
    <mergeCell ref="A60:N60"/>
    <mergeCell ref="E58:F58"/>
    <mergeCell ref="G58:H58"/>
    <mergeCell ref="I58:J58"/>
    <mergeCell ref="K58:L58"/>
    <mergeCell ref="M58:N58"/>
  </mergeCells>
  <pageMargins left="0.46" right="0.31" top="0.44" bottom="0.41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4" workbookViewId="0">
      <selection sqref="A1:G44"/>
    </sheetView>
  </sheetViews>
  <sheetFormatPr defaultRowHeight="15" x14ac:dyDescent="0.25"/>
  <cols>
    <col min="1" max="1" width="6.42578125" style="91" customWidth="1"/>
    <col min="2" max="2" width="20.5703125" customWidth="1"/>
    <col min="3" max="3" width="29" customWidth="1"/>
    <col min="4" max="4" width="18.28515625" customWidth="1"/>
    <col min="5" max="5" width="36.5703125" customWidth="1"/>
    <col min="6" max="6" width="16.140625" customWidth="1"/>
    <col min="7" max="7" width="28.85546875" customWidth="1"/>
  </cols>
  <sheetData>
    <row r="1" spans="1:7" ht="23.25" x14ac:dyDescent="0.35">
      <c r="A1" s="119" t="s">
        <v>157</v>
      </c>
      <c r="B1" s="119"/>
      <c r="C1" s="119"/>
      <c r="D1" s="119"/>
      <c r="E1" s="119"/>
      <c r="F1" s="119"/>
      <c r="G1" s="119"/>
    </row>
    <row r="2" spans="1:7" ht="34.5" customHeight="1" x14ac:dyDescent="0.25">
      <c r="A2" s="125" t="s">
        <v>1</v>
      </c>
      <c r="B2" s="126" t="s">
        <v>158</v>
      </c>
      <c r="C2" s="126" t="s">
        <v>159</v>
      </c>
      <c r="D2" s="126" t="s">
        <v>160</v>
      </c>
      <c r="E2" s="126" t="s">
        <v>161</v>
      </c>
      <c r="F2" s="126" t="s">
        <v>162</v>
      </c>
      <c r="G2" s="126" t="s">
        <v>163</v>
      </c>
    </row>
    <row r="3" spans="1:7" ht="24.75" customHeight="1" x14ac:dyDescent="0.25">
      <c r="A3" s="94">
        <v>1</v>
      </c>
      <c r="B3" s="35" t="s">
        <v>44</v>
      </c>
      <c r="C3" s="35" t="s">
        <v>164</v>
      </c>
      <c r="D3" s="39" t="s">
        <v>165</v>
      </c>
      <c r="E3" s="35" t="s">
        <v>227</v>
      </c>
      <c r="F3" s="35">
        <v>9851258336</v>
      </c>
      <c r="G3" s="37" t="s">
        <v>166</v>
      </c>
    </row>
    <row r="4" spans="1:7" ht="32.25" customHeight="1" x14ac:dyDescent="0.25">
      <c r="A4" s="94">
        <v>2</v>
      </c>
      <c r="B4" s="35" t="s">
        <v>228</v>
      </c>
      <c r="C4" s="35" t="s">
        <v>178</v>
      </c>
      <c r="D4" s="35" t="s">
        <v>167</v>
      </c>
      <c r="E4" s="35" t="s">
        <v>229</v>
      </c>
      <c r="F4" s="35">
        <v>9801339608</v>
      </c>
      <c r="G4" s="37" t="s">
        <v>285</v>
      </c>
    </row>
    <row r="5" spans="1:7" ht="43.5" customHeight="1" x14ac:dyDescent="0.25">
      <c r="A5" s="94">
        <v>3</v>
      </c>
      <c r="B5" s="35" t="s">
        <v>168</v>
      </c>
      <c r="C5" s="36" t="s">
        <v>169</v>
      </c>
      <c r="D5" s="36" t="s">
        <v>170</v>
      </c>
      <c r="E5" s="36" t="s">
        <v>171</v>
      </c>
      <c r="F5" s="36">
        <v>9845696521</v>
      </c>
      <c r="G5" s="37" t="s">
        <v>172</v>
      </c>
    </row>
    <row r="6" spans="1:7" ht="32.25" customHeight="1" x14ac:dyDescent="0.25">
      <c r="A6" s="94">
        <v>4</v>
      </c>
      <c r="B6" s="35" t="s">
        <v>173</v>
      </c>
      <c r="C6" s="35" t="s">
        <v>174</v>
      </c>
      <c r="D6" s="34" t="s">
        <v>175</v>
      </c>
      <c r="E6" s="34" t="s">
        <v>224</v>
      </c>
      <c r="F6" s="34">
        <v>9847452107</v>
      </c>
      <c r="G6" s="37" t="s">
        <v>176</v>
      </c>
    </row>
    <row r="7" spans="1:7" ht="27" customHeight="1" x14ac:dyDescent="0.25">
      <c r="A7" s="94">
        <v>5</v>
      </c>
      <c r="B7" s="35" t="s">
        <v>177</v>
      </c>
      <c r="C7" s="35" t="s">
        <v>178</v>
      </c>
      <c r="D7" s="35" t="s">
        <v>179</v>
      </c>
      <c r="E7" s="35" t="s">
        <v>225</v>
      </c>
      <c r="F7" s="35">
        <v>9857055556</v>
      </c>
      <c r="G7" s="37" t="s">
        <v>180</v>
      </c>
    </row>
    <row r="8" spans="1:7" ht="31.5" customHeight="1" x14ac:dyDescent="0.25">
      <c r="A8" s="94">
        <v>6</v>
      </c>
      <c r="B8" s="35" t="s">
        <v>85</v>
      </c>
      <c r="C8" s="35" t="s">
        <v>178</v>
      </c>
      <c r="D8" s="35" t="s">
        <v>175</v>
      </c>
      <c r="E8" s="35" t="s">
        <v>224</v>
      </c>
      <c r="F8" s="35">
        <v>9847277737</v>
      </c>
      <c r="G8" s="37" t="s">
        <v>181</v>
      </c>
    </row>
    <row r="9" spans="1:7" ht="26.25" customHeight="1" x14ac:dyDescent="0.25">
      <c r="A9" s="94">
        <v>7</v>
      </c>
      <c r="B9" s="35" t="s">
        <v>76</v>
      </c>
      <c r="C9" s="35" t="s">
        <v>182</v>
      </c>
      <c r="D9" s="35" t="s">
        <v>183</v>
      </c>
      <c r="E9" s="35" t="s">
        <v>224</v>
      </c>
      <c r="F9" s="35">
        <v>9857051427</v>
      </c>
      <c r="G9" s="37" t="s">
        <v>184</v>
      </c>
    </row>
    <row r="10" spans="1:7" ht="32.25" customHeight="1" x14ac:dyDescent="0.25">
      <c r="A10" s="94">
        <v>8</v>
      </c>
      <c r="B10" s="36" t="s">
        <v>185</v>
      </c>
      <c r="C10" s="36" t="s">
        <v>186</v>
      </c>
      <c r="D10" s="36" t="s">
        <v>149</v>
      </c>
      <c r="E10" s="36" t="s">
        <v>187</v>
      </c>
      <c r="F10" s="36" t="s">
        <v>188</v>
      </c>
      <c r="G10" s="38" t="s">
        <v>189</v>
      </c>
    </row>
    <row r="11" spans="1:7" ht="30" customHeight="1" x14ac:dyDescent="0.25">
      <c r="A11" s="94">
        <v>9</v>
      </c>
      <c r="B11" s="36" t="s">
        <v>190</v>
      </c>
      <c r="C11" s="36" t="s">
        <v>191</v>
      </c>
      <c r="D11" s="36" t="s">
        <v>149</v>
      </c>
      <c r="E11" s="36" t="s">
        <v>192</v>
      </c>
      <c r="F11" s="36">
        <v>9847084009</v>
      </c>
      <c r="G11" s="38" t="s">
        <v>193</v>
      </c>
    </row>
    <row r="12" spans="1:7" ht="39" customHeight="1" x14ac:dyDescent="0.25">
      <c r="A12" s="94">
        <v>10</v>
      </c>
      <c r="B12" s="36" t="s">
        <v>194</v>
      </c>
      <c r="C12" s="36" t="s">
        <v>195</v>
      </c>
      <c r="D12" s="36" t="s">
        <v>149</v>
      </c>
      <c r="E12" s="36" t="s">
        <v>196</v>
      </c>
      <c r="F12" s="36" t="s">
        <v>197</v>
      </c>
      <c r="G12" s="38" t="s">
        <v>198</v>
      </c>
    </row>
    <row r="13" spans="1:7" ht="33.75" customHeight="1" x14ac:dyDescent="0.25">
      <c r="A13" s="94">
        <v>11</v>
      </c>
      <c r="B13" s="36" t="s">
        <v>63</v>
      </c>
      <c r="C13" s="36" t="s">
        <v>199</v>
      </c>
      <c r="D13" s="36" t="s">
        <v>149</v>
      </c>
      <c r="E13" s="36" t="s">
        <v>200</v>
      </c>
      <c r="F13" s="36">
        <v>9847021513</v>
      </c>
      <c r="G13" s="36"/>
    </row>
    <row r="14" spans="1:7" ht="35.25" customHeight="1" x14ac:dyDescent="0.25">
      <c r="A14" s="94">
        <v>12</v>
      </c>
      <c r="B14" s="36" t="s">
        <v>201</v>
      </c>
      <c r="C14" s="36" t="s">
        <v>169</v>
      </c>
      <c r="D14" s="36" t="s">
        <v>149</v>
      </c>
      <c r="E14" s="36" t="s">
        <v>202</v>
      </c>
      <c r="F14" s="36">
        <v>9847364594</v>
      </c>
      <c r="G14" s="36"/>
    </row>
    <row r="15" spans="1:7" ht="30" customHeight="1" x14ac:dyDescent="0.25">
      <c r="A15" s="94">
        <v>13</v>
      </c>
      <c r="B15" s="36" t="s">
        <v>203</v>
      </c>
      <c r="C15" s="36" t="s">
        <v>204</v>
      </c>
      <c r="D15" s="36" t="s">
        <v>149</v>
      </c>
      <c r="E15" s="36" t="s">
        <v>205</v>
      </c>
      <c r="F15" s="36">
        <v>9867046929</v>
      </c>
      <c r="G15" s="35"/>
    </row>
    <row r="16" spans="1:7" ht="15.75" x14ac:dyDescent="0.25">
      <c r="A16" s="94">
        <v>14</v>
      </c>
      <c r="B16" s="36" t="s">
        <v>206</v>
      </c>
      <c r="C16" s="36" t="s">
        <v>207</v>
      </c>
      <c r="D16" s="36" t="s">
        <v>149</v>
      </c>
      <c r="E16" s="36" t="s">
        <v>207</v>
      </c>
      <c r="F16" s="36">
        <v>9847286987</v>
      </c>
      <c r="G16" s="35"/>
    </row>
    <row r="17" spans="1:7" ht="24" customHeight="1" x14ac:dyDescent="0.25">
      <c r="A17" s="94">
        <v>15</v>
      </c>
      <c r="B17" s="36" t="s">
        <v>208</v>
      </c>
      <c r="C17" s="36" t="s">
        <v>209</v>
      </c>
      <c r="D17" s="36" t="s">
        <v>210</v>
      </c>
      <c r="E17" s="36" t="s">
        <v>211</v>
      </c>
      <c r="F17" s="36">
        <v>9807436391</v>
      </c>
      <c r="G17" s="35"/>
    </row>
    <row r="18" spans="1:7" x14ac:dyDescent="0.25">
      <c r="A18" s="94">
        <v>16</v>
      </c>
      <c r="B18" s="57" t="s">
        <v>118</v>
      </c>
      <c r="C18" s="41" t="s">
        <v>234</v>
      </c>
      <c r="D18" s="58" t="s">
        <v>233</v>
      </c>
      <c r="E18" s="41" t="s">
        <v>267</v>
      </c>
      <c r="F18" s="63">
        <v>9801339690</v>
      </c>
      <c r="G18" s="40"/>
    </row>
    <row r="19" spans="1:7" x14ac:dyDescent="0.25">
      <c r="A19" s="94">
        <v>17</v>
      </c>
      <c r="B19" s="57" t="s">
        <v>120</v>
      </c>
      <c r="C19" s="41" t="s">
        <v>235</v>
      </c>
      <c r="D19" s="58" t="s">
        <v>233</v>
      </c>
      <c r="E19" s="41" t="s">
        <v>272</v>
      </c>
      <c r="F19" s="63">
        <v>9801339691</v>
      </c>
      <c r="G19" s="40"/>
    </row>
    <row r="20" spans="1:7" x14ac:dyDescent="0.25">
      <c r="A20" s="94">
        <v>18</v>
      </c>
      <c r="B20" s="57" t="s">
        <v>123</v>
      </c>
      <c r="C20" s="41" t="s">
        <v>236</v>
      </c>
      <c r="D20" s="58" t="s">
        <v>233</v>
      </c>
      <c r="E20" s="41" t="s">
        <v>265</v>
      </c>
      <c r="F20" s="63">
        <v>9801339694</v>
      </c>
      <c r="G20" s="40"/>
    </row>
    <row r="21" spans="1:7" x14ac:dyDescent="0.25">
      <c r="A21" s="94">
        <v>19</v>
      </c>
      <c r="B21" s="57" t="s">
        <v>212</v>
      </c>
      <c r="C21" s="41" t="s">
        <v>237</v>
      </c>
      <c r="D21" s="58" t="s">
        <v>233</v>
      </c>
      <c r="E21" s="41" t="s">
        <v>270</v>
      </c>
      <c r="F21" s="64">
        <v>9801339603</v>
      </c>
      <c r="G21" s="40"/>
    </row>
    <row r="22" spans="1:7" x14ac:dyDescent="0.25">
      <c r="A22" s="94">
        <v>20</v>
      </c>
      <c r="B22" s="59" t="s">
        <v>238</v>
      </c>
      <c r="C22" s="41" t="s">
        <v>239</v>
      </c>
      <c r="D22" s="58" t="s">
        <v>233</v>
      </c>
      <c r="E22" s="41" t="s">
        <v>276</v>
      </c>
      <c r="F22" s="65">
        <v>9801339688</v>
      </c>
      <c r="G22" s="40"/>
    </row>
    <row r="23" spans="1:7" x14ac:dyDescent="0.25">
      <c r="A23" s="94">
        <v>21</v>
      </c>
      <c r="B23" s="57" t="s">
        <v>122</v>
      </c>
      <c r="C23" s="41" t="s">
        <v>240</v>
      </c>
      <c r="D23" s="58" t="s">
        <v>233</v>
      </c>
      <c r="E23" s="41" t="s">
        <v>275</v>
      </c>
      <c r="F23" s="63">
        <v>9801339697</v>
      </c>
      <c r="G23" s="40"/>
    </row>
    <row r="24" spans="1:7" x14ac:dyDescent="0.25">
      <c r="A24" s="94">
        <v>22</v>
      </c>
      <c r="B24" s="57" t="s">
        <v>124</v>
      </c>
      <c r="C24" s="41" t="s">
        <v>241</v>
      </c>
      <c r="D24" s="58" t="s">
        <v>233</v>
      </c>
      <c r="E24" s="41" t="s">
        <v>267</v>
      </c>
      <c r="F24" s="63">
        <v>9801339695</v>
      </c>
      <c r="G24" s="40"/>
    </row>
    <row r="25" spans="1:7" x14ac:dyDescent="0.25">
      <c r="A25" s="94">
        <v>23</v>
      </c>
      <c r="B25" s="6" t="s">
        <v>242</v>
      </c>
      <c r="C25" s="41" t="s">
        <v>243</v>
      </c>
      <c r="D25" s="58" t="s">
        <v>233</v>
      </c>
      <c r="E25" s="41" t="s">
        <v>271</v>
      </c>
      <c r="F25" s="63">
        <v>9801352940</v>
      </c>
      <c r="G25" s="40"/>
    </row>
    <row r="26" spans="1:7" s="33" customFormat="1" x14ac:dyDescent="0.25">
      <c r="A26" s="94">
        <v>24</v>
      </c>
      <c r="B26" s="60" t="s">
        <v>125</v>
      </c>
      <c r="C26" s="41" t="s">
        <v>244</v>
      </c>
      <c r="D26" s="58" t="s">
        <v>233</v>
      </c>
      <c r="E26" s="41" t="s">
        <v>266</v>
      </c>
      <c r="F26" s="65">
        <v>9801352932</v>
      </c>
      <c r="G26" s="40"/>
    </row>
    <row r="27" spans="1:7" x14ac:dyDescent="0.25">
      <c r="A27" s="94">
        <v>25</v>
      </c>
      <c r="B27" s="57" t="s">
        <v>48</v>
      </c>
      <c r="C27" s="41" t="s">
        <v>236</v>
      </c>
      <c r="D27" s="58" t="s">
        <v>233</v>
      </c>
      <c r="E27" s="41" t="s">
        <v>265</v>
      </c>
      <c r="F27" s="63">
        <v>9801339752</v>
      </c>
      <c r="G27" s="40"/>
    </row>
    <row r="28" spans="1:7" x14ac:dyDescent="0.25">
      <c r="A28" s="94">
        <v>26</v>
      </c>
      <c r="B28" s="61" t="s">
        <v>132</v>
      </c>
      <c r="C28" s="41" t="s">
        <v>245</v>
      </c>
      <c r="D28" s="58" t="s">
        <v>126</v>
      </c>
      <c r="E28" s="41" t="s">
        <v>274</v>
      </c>
      <c r="F28" s="63">
        <v>9827527300</v>
      </c>
      <c r="G28" s="40"/>
    </row>
    <row r="29" spans="1:7" x14ac:dyDescent="0.25">
      <c r="A29" s="94">
        <v>27</v>
      </c>
      <c r="B29" s="57" t="s">
        <v>246</v>
      </c>
      <c r="C29" s="41" t="s">
        <v>247</v>
      </c>
      <c r="D29" s="58" t="s">
        <v>126</v>
      </c>
      <c r="E29" s="41" t="s">
        <v>273</v>
      </c>
      <c r="F29" s="63">
        <v>9801352935</v>
      </c>
      <c r="G29" s="40"/>
    </row>
    <row r="30" spans="1:7" x14ac:dyDescent="0.25">
      <c r="A30" s="94">
        <v>28</v>
      </c>
      <c r="B30" s="61" t="s">
        <v>221</v>
      </c>
      <c r="C30" s="41" t="s">
        <v>235</v>
      </c>
      <c r="D30" s="58" t="s">
        <v>126</v>
      </c>
      <c r="E30" s="41" t="s">
        <v>273</v>
      </c>
      <c r="F30" s="63">
        <v>9801352910</v>
      </c>
      <c r="G30" s="40"/>
    </row>
    <row r="31" spans="1:7" x14ac:dyDescent="0.25">
      <c r="A31" s="94">
        <v>29</v>
      </c>
      <c r="B31" s="57" t="s">
        <v>218</v>
      </c>
      <c r="C31" s="41" t="s">
        <v>248</v>
      </c>
      <c r="D31" s="58" t="s">
        <v>126</v>
      </c>
      <c r="E31" s="41" t="s">
        <v>271</v>
      </c>
      <c r="F31" s="63">
        <v>9801352920</v>
      </c>
      <c r="G31" s="40"/>
    </row>
    <row r="32" spans="1:7" x14ac:dyDescent="0.25">
      <c r="A32" s="94">
        <v>30</v>
      </c>
      <c r="B32" s="61" t="s">
        <v>222</v>
      </c>
      <c r="C32" s="41" t="s">
        <v>249</v>
      </c>
      <c r="D32" s="58" t="s">
        <v>126</v>
      </c>
      <c r="E32" s="41" t="s">
        <v>271</v>
      </c>
      <c r="F32" s="63">
        <v>9801352922</v>
      </c>
      <c r="G32" s="40"/>
    </row>
    <row r="33" spans="1:7" x14ac:dyDescent="0.25">
      <c r="A33" s="94">
        <v>31</v>
      </c>
      <c r="B33" s="56" t="s">
        <v>219</v>
      </c>
      <c r="C33" s="41" t="s">
        <v>250</v>
      </c>
      <c r="D33" s="58" t="s">
        <v>126</v>
      </c>
      <c r="E33" s="41" t="s">
        <v>270</v>
      </c>
      <c r="F33" s="63">
        <v>9801352930</v>
      </c>
      <c r="G33" s="40"/>
    </row>
    <row r="34" spans="1:7" x14ac:dyDescent="0.25">
      <c r="A34" s="94">
        <v>32</v>
      </c>
      <c r="B34" s="57" t="s">
        <v>217</v>
      </c>
      <c r="C34" s="41" t="s">
        <v>251</v>
      </c>
      <c r="D34" s="58" t="s">
        <v>126</v>
      </c>
      <c r="E34" s="41" t="s">
        <v>270</v>
      </c>
      <c r="F34" s="66">
        <v>9801352939</v>
      </c>
      <c r="G34" s="40"/>
    </row>
    <row r="35" spans="1:7" x14ac:dyDescent="0.25">
      <c r="A35" s="94">
        <v>33</v>
      </c>
      <c r="B35" s="61" t="s">
        <v>140</v>
      </c>
      <c r="C35" s="41" t="s">
        <v>252</v>
      </c>
      <c r="D35" s="58" t="s">
        <v>126</v>
      </c>
      <c r="E35" s="41" t="s">
        <v>269</v>
      </c>
      <c r="F35" s="63">
        <v>9801363180</v>
      </c>
      <c r="G35" s="40"/>
    </row>
    <row r="36" spans="1:7" x14ac:dyDescent="0.25">
      <c r="A36" s="94">
        <v>34</v>
      </c>
      <c r="B36" s="61" t="s">
        <v>223</v>
      </c>
      <c r="C36" s="41" t="s">
        <v>253</v>
      </c>
      <c r="D36" s="58" t="s">
        <v>126</v>
      </c>
      <c r="E36" s="41" t="s">
        <v>268</v>
      </c>
      <c r="F36" s="63">
        <v>9801363174</v>
      </c>
      <c r="G36" s="40"/>
    </row>
    <row r="37" spans="1:7" x14ac:dyDescent="0.25">
      <c r="A37" s="94">
        <v>35</v>
      </c>
      <c r="B37" s="61" t="s">
        <v>220</v>
      </c>
      <c r="C37" s="41" t="s">
        <v>254</v>
      </c>
      <c r="D37" s="58" t="s">
        <v>126</v>
      </c>
      <c r="E37" s="41" t="s">
        <v>267</v>
      </c>
      <c r="F37" s="63">
        <v>9801352927</v>
      </c>
      <c r="G37" s="40"/>
    </row>
    <row r="38" spans="1:7" x14ac:dyDescent="0.25">
      <c r="A38" s="94">
        <v>36</v>
      </c>
      <c r="B38" s="61" t="s">
        <v>213</v>
      </c>
      <c r="C38" s="41" t="s">
        <v>255</v>
      </c>
      <c r="D38" s="58" t="s">
        <v>126</v>
      </c>
      <c r="E38" s="41" t="s">
        <v>267</v>
      </c>
      <c r="F38" s="63">
        <v>9801352914</v>
      </c>
      <c r="G38" s="40"/>
    </row>
    <row r="39" spans="1:7" x14ac:dyDescent="0.25">
      <c r="A39" s="94">
        <v>37</v>
      </c>
      <c r="B39" s="61" t="s">
        <v>129</v>
      </c>
      <c r="C39" s="41" t="s">
        <v>256</v>
      </c>
      <c r="D39" s="58" t="s">
        <v>126</v>
      </c>
      <c r="E39" s="41" t="s">
        <v>266</v>
      </c>
      <c r="F39" s="63">
        <v>9801352918</v>
      </c>
      <c r="G39" s="40"/>
    </row>
    <row r="40" spans="1:7" x14ac:dyDescent="0.25">
      <c r="A40" s="94">
        <v>38</v>
      </c>
      <c r="B40" s="61" t="s">
        <v>214</v>
      </c>
      <c r="C40" s="41" t="s">
        <v>257</v>
      </c>
      <c r="D40" s="58" t="s">
        <v>126</v>
      </c>
      <c r="E40" s="41" t="s">
        <v>265</v>
      </c>
      <c r="F40" s="63">
        <v>9801352915</v>
      </c>
      <c r="G40" s="40"/>
    </row>
    <row r="41" spans="1:7" x14ac:dyDescent="0.25">
      <c r="A41" s="94">
        <v>39</v>
      </c>
      <c r="B41" s="57" t="s">
        <v>215</v>
      </c>
      <c r="C41" s="41" t="s">
        <v>258</v>
      </c>
      <c r="D41" s="58" t="s">
        <v>126</v>
      </c>
      <c r="E41" s="41" t="s">
        <v>265</v>
      </c>
      <c r="F41" s="63">
        <v>9801339753</v>
      </c>
      <c r="G41" s="40"/>
    </row>
    <row r="42" spans="1:7" x14ac:dyDescent="0.25">
      <c r="A42" s="94">
        <v>40</v>
      </c>
      <c r="B42" s="57" t="s">
        <v>216</v>
      </c>
      <c r="C42" s="41" t="s">
        <v>259</v>
      </c>
      <c r="D42" s="58" t="s">
        <v>126</v>
      </c>
      <c r="E42" s="41" t="s">
        <v>264</v>
      </c>
      <c r="F42" s="63">
        <v>9801352933</v>
      </c>
      <c r="G42" s="40"/>
    </row>
    <row r="43" spans="1:7" x14ac:dyDescent="0.25">
      <c r="A43" s="94">
        <v>41</v>
      </c>
      <c r="B43" s="61" t="s">
        <v>136</v>
      </c>
      <c r="C43" s="41" t="s">
        <v>260</v>
      </c>
      <c r="D43" s="58" t="s">
        <v>126</v>
      </c>
      <c r="E43" s="41" t="s">
        <v>264</v>
      </c>
      <c r="F43" s="63">
        <v>9801352945</v>
      </c>
      <c r="G43" s="40"/>
    </row>
    <row r="44" spans="1:7" ht="27.75" customHeight="1" x14ac:dyDescent="0.25">
      <c r="A44" s="94">
        <v>42</v>
      </c>
      <c r="B44" s="42" t="s">
        <v>261</v>
      </c>
      <c r="C44" s="41" t="s">
        <v>262</v>
      </c>
      <c r="D44" s="58" t="s">
        <v>126</v>
      </c>
      <c r="E44" s="41" t="s">
        <v>263</v>
      </c>
      <c r="F44" s="62">
        <v>9807561208</v>
      </c>
      <c r="G44" s="40"/>
    </row>
    <row r="50" spans="2:2" x14ac:dyDescent="0.25">
      <c r="B50" s="68"/>
    </row>
    <row r="51" spans="2:2" x14ac:dyDescent="0.25">
      <c r="B51" s="68"/>
    </row>
    <row r="52" spans="2:2" x14ac:dyDescent="0.25">
      <c r="B52" s="68"/>
    </row>
    <row r="53" spans="2:2" x14ac:dyDescent="0.25">
      <c r="B53" s="68"/>
    </row>
    <row r="54" spans="2:2" x14ac:dyDescent="0.25">
      <c r="B54" s="69"/>
    </row>
    <row r="55" spans="2:2" x14ac:dyDescent="0.25">
      <c r="B55" s="68"/>
    </row>
    <row r="56" spans="2:2" x14ac:dyDescent="0.25">
      <c r="B56" s="68"/>
    </row>
    <row r="57" spans="2:2" x14ac:dyDescent="0.25">
      <c r="B57" s="70"/>
    </row>
    <row r="58" spans="2:2" x14ac:dyDescent="0.25">
      <c r="B58" s="71"/>
    </row>
    <row r="59" spans="2:2" x14ac:dyDescent="0.25">
      <c r="B59" s="68"/>
    </row>
    <row r="60" spans="2:2" x14ac:dyDescent="0.25">
      <c r="B60" s="72"/>
    </row>
    <row r="61" spans="2:2" x14ac:dyDescent="0.25">
      <c r="B61" s="68"/>
    </row>
    <row r="62" spans="2:2" x14ac:dyDescent="0.25">
      <c r="B62" s="72"/>
    </row>
    <row r="63" spans="2:2" x14ac:dyDescent="0.25">
      <c r="B63" s="68"/>
    </row>
    <row r="64" spans="2:2" x14ac:dyDescent="0.25">
      <c r="B64" s="72"/>
    </row>
    <row r="65" spans="2:2" x14ac:dyDescent="0.25">
      <c r="B65" s="73"/>
    </row>
    <row r="66" spans="2:2" x14ac:dyDescent="0.25">
      <c r="B66" s="68"/>
    </row>
    <row r="67" spans="2:2" x14ac:dyDescent="0.25">
      <c r="B67" s="72"/>
    </row>
    <row r="68" spans="2:2" x14ac:dyDescent="0.25">
      <c r="B68" s="72"/>
    </row>
    <row r="69" spans="2:2" x14ac:dyDescent="0.25">
      <c r="B69" s="72"/>
    </row>
    <row r="70" spans="2:2" x14ac:dyDescent="0.25">
      <c r="B70" s="72"/>
    </row>
    <row r="71" spans="2:2" x14ac:dyDescent="0.25">
      <c r="B71" s="72"/>
    </row>
    <row r="72" spans="2:2" x14ac:dyDescent="0.25">
      <c r="B72" s="72"/>
    </row>
    <row r="73" spans="2:2" x14ac:dyDescent="0.25">
      <c r="B73" s="68"/>
    </row>
    <row r="74" spans="2:2" x14ac:dyDescent="0.25">
      <c r="B74" s="68"/>
    </row>
    <row r="75" spans="2:2" x14ac:dyDescent="0.25">
      <c r="B75" s="72"/>
    </row>
    <row r="76" spans="2:2" x14ac:dyDescent="0.25">
      <c r="B76" s="74"/>
    </row>
    <row r="77" spans="2:2" x14ac:dyDescent="0.25">
      <c r="B77" s="74"/>
    </row>
  </sheetData>
  <mergeCells count="1">
    <mergeCell ref="A1:G1"/>
  </mergeCells>
  <hyperlinks>
    <hyperlink ref="G10" r:id="rId1"/>
    <hyperlink ref="G11" r:id="rId2"/>
    <hyperlink ref="G12" r:id="rId3"/>
    <hyperlink ref="G6" r:id="rId4"/>
    <hyperlink ref="G5" r:id="rId5"/>
    <hyperlink ref="G3" r:id="rId6"/>
    <hyperlink ref="G7" r:id="rId7"/>
    <hyperlink ref="G8" r:id="rId8"/>
    <hyperlink ref="G9" r:id="rId9"/>
    <hyperlink ref="G4" r:id="rId10"/>
  </hyperlinks>
  <pageMargins left="0.7" right="0.7" top="0.75" bottom="0.75" header="0.3" footer="0.3"/>
  <pageSetup paperSize="9" scale="85" orientation="landscape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T14" sqref="T14"/>
    </sheetView>
  </sheetViews>
  <sheetFormatPr defaultRowHeight="15" x14ac:dyDescent="0.25"/>
  <cols>
    <col min="1" max="1" width="8.28515625" customWidth="1"/>
    <col min="2" max="2" width="6.85546875" customWidth="1"/>
    <col min="3" max="3" width="11.42578125" customWidth="1"/>
    <col min="4" max="4" width="4.7109375" bestFit="1" customWidth="1"/>
    <col min="5" max="5" width="6.140625" bestFit="1" customWidth="1"/>
    <col min="6" max="6" width="4.7109375" customWidth="1"/>
    <col min="7" max="7" width="6.140625" bestFit="1" customWidth="1"/>
    <col min="8" max="8" width="4.7109375" bestFit="1" customWidth="1"/>
    <col min="9" max="9" width="6.140625" bestFit="1" customWidth="1"/>
    <col min="10" max="10" width="4.7109375" bestFit="1" customWidth="1"/>
    <col min="11" max="11" width="6.140625" bestFit="1" customWidth="1"/>
    <col min="12" max="12" width="4.7109375" bestFit="1" customWidth="1"/>
    <col min="13" max="13" width="6.140625" bestFit="1" customWidth="1"/>
  </cols>
  <sheetData>
    <row r="1" spans="1:14" x14ac:dyDescent="0.25">
      <c r="A1" s="120" t="s">
        <v>280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33" customFormat="1" x14ac:dyDescent="0.25">
      <c r="A2" s="120" t="s">
        <v>281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25">
      <c r="A3" s="121" t="s">
        <v>282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4" x14ac:dyDescent="0.25">
      <c r="A4" s="106" t="s">
        <v>1</v>
      </c>
      <c r="B4" s="77" t="s">
        <v>4</v>
      </c>
      <c r="C4" s="77" t="s">
        <v>5</v>
      </c>
      <c r="D4" s="99" t="s">
        <v>6</v>
      </c>
      <c r="E4" s="99"/>
      <c r="F4" s="99" t="s">
        <v>7</v>
      </c>
      <c r="G4" s="99"/>
      <c r="H4" s="99" t="s">
        <v>8</v>
      </c>
      <c r="I4" s="99"/>
      <c r="J4" s="99" t="s">
        <v>9</v>
      </c>
      <c r="K4" s="99"/>
      <c r="L4" s="99" t="s">
        <v>10</v>
      </c>
      <c r="M4" s="99"/>
    </row>
    <row r="5" spans="1:14" x14ac:dyDescent="0.25">
      <c r="A5" s="106"/>
      <c r="B5" s="78"/>
      <c r="C5" s="77"/>
      <c r="D5" s="77" t="s">
        <v>12</v>
      </c>
      <c r="E5" s="77" t="s">
        <v>13</v>
      </c>
      <c r="F5" s="77" t="s">
        <v>12</v>
      </c>
      <c r="G5" s="77" t="s">
        <v>13</v>
      </c>
      <c r="H5" s="77" t="s">
        <v>12</v>
      </c>
      <c r="I5" s="77" t="s">
        <v>13</v>
      </c>
      <c r="J5" s="77" t="s">
        <v>12</v>
      </c>
      <c r="K5" s="77" t="s">
        <v>13</v>
      </c>
      <c r="L5" s="77" t="s">
        <v>12</v>
      </c>
      <c r="M5" s="77" t="s">
        <v>13</v>
      </c>
    </row>
    <row r="6" spans="1:14" x14ac:dyDescent="0.25">
      <c r="A6" s="40" t="s">
        <v>107</v>
      </c>
      <c r="B6" s="58">
        <v>56</v>
      </c>
      <c r="C6" s="58">
        <v>29</v>
      </c>
      <c r="D6" s="58">
        <v>1</v>
      </c>
      <c r="E6" s="58">
        <v>0</v>
      </c>
      <c r="F6" s="58">
        <v>10</v>
      </c>
      <c r="G6" s="58">
        <v>5</v>
      </c>
      <c r="H6" s="58">
        <v>4</v>
      </c>
      <c r="I6" s="58">
        <v>0</v>
      </c>
      <c r="J6" s="58">
        <v>7</v>
      </c>
      <c r="K6" s="58">
        <v>1</v>
      </c>
      <c r="L6" s="58">
        <v>33</v>
      </c>
      <c r="M6" s="58">
        <v>24</v>
      </c>
    </row>
    <row r="7" spans="1:14" s="33" customFormat="1" x14ac:dyDescent="0.25">
      <c r="A7" s="47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4" s="33" customFormat="1" x14ac:dyDescent="0.25">
      <c r="A8" s="47"/>
      <c r="B8" s="58" t="s">
        <v>4</v>
      </c>
      <c r="C8" s="58" t="s">
        <v>5</v>
      </c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4" s="33" customFormat="1" x14ac:dyDescent="0.25">
      <c r="A9" s="47"/>
      <c r="B9" s="58">
        <v>56</v>
      </c>
      <c r="C9" s="58">
        <v>29</v>
      </c>
      <c r="D9" s="83"/>
      <c r="E9" s="83"/>
      <c r="F9" s="83"/>
      <c r="G9" s="58" t="s">
        <v>6</v>
      </c>
      <c r="H9" s="58" t="s">
        <v>7</v>
      </c>
      <c r="I9" s="58" t="s">
        <v>8</v>
      </c>
      <c r="J9" s="58" t="s">
        <v>9</v>
      </c>
      <c r="K9" s="58" t="s">
        <v>10</v>
      </c>
      <c r="L9" s="83"/>
      <c r="M9" s="83"/>
    </row>
    <row r="10" spans="1:14" s="33" customFormat="1" x14ac:dyDescent="0.25">
      <c r="A10" s="47"/>
      <c r="B10" s="83"/>
      <c r="C10" s="83"/>
      <c r="D10" s="83"/>
      <c r="E10" s="83"/>
      <c r="F10" s="83"/>
      <c r="G10" s="58">
        <v>1</v>
      </c>
      <c r="H10" s="58">
        <v>16</v>
      </c>
      <c r="I10" s="58">
        <v>4</v>
      </c>
      <c r="J10" s="58">
        <v>8</v>
      </c>
      <c r="K10" s="58">
        <v>57</v>
      </c>
      <c r="L10" s="83"/>
      <c r="M10" s="83"/>
    </row>
    <row r="11" spans="1:14" s="33" customFormat="1" x14ac:dyDescent="0.25">
      <c r="A11" s="47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1:14" s="33" customFormat="1" x14ac:dyDescent="0.25">
      <c r="A12" s="47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4" s="33" customFormat="1" x14ac:dyDescent="0.25">
      <c r="A13" s="47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s="33" customFormat="1" x14ac:dyDescent="0.25">
      <c r="A14" s="47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s="33" customFormat="1" x14ac:dyDescent="0.25">
      <c r="A15" s="47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1:14" s="33" customFormat="1" x14ac:dyDescent="0.25">
      <c r="A16" s="47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</row>
    <row r="17" spans="1:13" s="33" customFormat="1" x14ac:dyDescent="0.25">
      <c r="A17" s="47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1:13" s="33" customFormat="1" x14ac:dyDescent="0.25">
      <c r="A18" s="47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13" x14ac:dyDescent="0.25">
      <c r="A19" s="106" t="s">
        <v>1</v>
      </c>
      <c r="B19" s="77" t="s">
        <v>4</v>
      </c>
      <c r="C19" s="77" t="s">
        <v>5</v>
      </c>
      <c r="D19" s="99" t="s">
        <v>6</v>
      </c>
      <c r="E19" s="99"/>
      <c r="F19" s="99" t="s">
        <v>7</v>
      </c>
      <c r="G19" s="99"/>
      <c r="H19" s="99" t="s">
        <v>8</v>
      </c>
      <c r="I19" s="99"/>
      <c r="J19" s="99" t="s">
        <v>9</v>
      </c>
      <c r="K19" s="99"/>
      <c r="L19" s="99" t="s">
        <v>10</v>
      </c>
      <c r="M19" s="99"/>
    </row>
    <row r="20" spans="1:13" x14ac:dyDescent="0.25">
      <c r="A20" s="106"/>
      <c r="B20" s="78"/>
      <c r="C20" s="77"/>
      <c r="D20" s="77" t="s">
        <v>12</v>
      </c>
      <c r="E20" s="77" t="s">
        <v>13</v>
      </c>
      <c r="F20" s="77" t="s">
        <v>12</v>
      </c>
      <c r="G20" s="77" t="s">
        <v>13</v>
      </c>
      <c r="H20" s="77" t="s">
        <v>12</v>
      </c>
      <c r="I20" s="77" t="s">
        <v>13</v>
      </c>
      <c r="J20" s="77" t="s">
        <v>12</v>
      </c>
      <c r="K20" s="77" t="s">
        <v>13</v>
      </c>
      <c r="L20" s="77" t="s">
        <v>12</v>
      </c>
      <c r="M20" s="77" t="s">
        <v>13</v>
      </c>
    </row>
    <row r="21" spans="1:13" x14ac:dyDescent="0.25">
      <c r="A21" s="40" t="s">
        <v>107</v>
      </c>
      <c r="B21" s="58">
        <v>16</v>
      </c>
      <c r="C21" s="58">
        <v>26</v>
      </c>
      <c r="D21" s="58">
        <v>1</v>
      </c>
      <c r="E21" s="58">
        <v>3</v>
      </c>
      <c r="F21" s="58">
        <v>2</v>
      </c>
      <c r="G21" s="58">
        <v>3</v>
      </c>
      <c r="H21" s="58">
        <v>0</v>
      </c>
      <c r="I21" s="58">
        <v>2</v>
      </c>
      <c r="J21" s="58">
        <v>2</v>
      </c>
      <c r="K21" s="58">
        <v>2</v>
      </c>
      <c r="L21" s="58">
        <v>20</v>
      </c>
      <c r="M21" s="58">
        <v>7</v>
      </c>
    </row>
    <row r="23" spans="1:13" x14ac:dyDescent="0.25">
      <c r="B23" s="85" t="s">
        <v>283</v>
      </c>
      <c r="C23" s="85" t="s">
        <v>5</v>
      </c>
    </row>
    <row r="24" spans="1:13" x14ac:dyDescent="0.25">
      <c r="B24" s="85">
        <v>16</v>
      </c>
      <c r="C24" s="85">
        <v>26</v>
      </c>
    </row>
    <row r="25" spans="1:13" x14ac:dyDescent="0.25">
      <c r="G25" s="33" t="s">
        <v>6</v>
      </c>
      <c r="H25" s="33" t="s">
        <v>7</v>
      </c>
      <c r="I25" s="33" t="s">
        <v>8</v>
      </c>
      <c r="J25" s="33" t="s">
        <v>9</v>
      </c>
      <c r="K25" s="33" t="s">
        <v>10</v>
      </c>
    </row>
    <row r="26" spans="1:13" x14ac:dyDescent="0.25">
      <c r="G26">
        <v>4</v>
      </c>
      <c r="H26">
        <v>5</v>
      </c>
      <c r="I26">
        <v>2</v>
      </c>
      <c r="J26">
        <v>4</v>
      </c>
      <c r="K26">
        <v>27</v>
      </c>
    </row>
  </sheetData>
  <mergeCells count="15">
    <mergeCell ref="A1:N1"/>
    <mergeCell ref="A2:N2"/>
    <mergeCell ref="A3:M3"/>
    <mergeCell ref="A19:A20"/>
    <mergeCell ref="D19:E19"/>
    <mergeCell ref="F19:G19"/>
    <mergeCell ref="H19:I19"/>
    <mergeCell ref="J19:K19"/>
    <mergeCell ref="L19:M19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Board Member </vt:lpstr>
      <vt:lpstr>Staff Name List </vt:lpstr>
      <vt:lpstr>Staff Phone No.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2021-09-05T08:16:41Z</dcterms:modified>
</cp:coreProperties>
</file>